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РФ" sheetId="4" r:id="rId1"/>
  </sheets>
  <definedNames>
    <definedName name="_xlnm._FilterDatabase" localSheetId="0" hidden="1">РФ!$A$82:$L$82</definedName>
  </definedNames>
  <calcPr calcId="162913"/>
</workbook>
</file>

<file path=xl/calcChain.xml><?xml version="1.0" encoding="utf-8"?>
<calcChain xmlns="http://schemas.openxmlformats.org/spreadsheetml/2006/main">
  <c r="H80" i="4" l="1"/>
  <c r="H98" i="4" l="1"/>
  <c r="H99" i="4" s="1"/>
</calcChain>
</file>

<file path=xl/sharedStrings.xml><?xml version="1.0" encoding="utf-8"?>
<sst xmlns="http://schemas.openxmlformats.org/spreadsheetml/2006/main" count="681" uniqueCount="310">
  <si>
    <t/>
  </si>
  <si>
    <r>
      <rPr>
        <b/>
        <sz val="11"/>
        <rFont val="Times New Roman"/>
        <family val="1"/>
        <charset val="204"/>
      </rPr>
      <t>№ п/п</t>
    </r>
  </si>
  <si>
    <r>
      <rPr>
        <b/>
        <sz val="11"/>
        <rFont val="Times New Roman"/>
        <family val="1"/>
        <charset val="204"/>
      </rPr>
      <t>Субъект РФ (часть)</t>
    </r>
  </si>
  <si>
    <r>
      <rPr>
        <b/>
        <sz val="11"/>
        <rFont val="Times New Roman"/>
        <family val="1"/>
        <charset val="204"/>
      </rPr>
      <t>Полоса частот, выделенная решением ГКРЧ или указанная в Лицензии, в счет платы за которую осуществляется перезачет излишне уплаченных средств</t>
    </r>
  </si>
  <si>
    <r>
      <rPr>
        <b/>
        <sz val="11"/>
        <rFont val="Times New Roman"/>
        <family val="1"/>
        <charset val="204"/>
      </rPr>
      <t>Номер</t>
    </r>
  </si>
  <si>
    <r>
      <rPr>
        <b/>
        <sz val="11"/>
        <rFont val="Times New Roman"/>
        <family val="1"/>
        <charset val="204"/>
      </rPr>
      <t>Дата</t>
    </r>
  </si>
  <si>
    <r>
      <rPr>
        <b/>
        <sz val="11"/>
        <rFont val="Times New Roman"/>
        <family val="1"/>
        <charset val="204"/>
      </rPr>
      <t>Нижняя частота, МГц</t>
    </r>
  </si>
  <si>
    <r>
      <rPr>
        <b/>
        <sz val="11"/>
        <rFont val="Times New Roman"/>
        <family val="1"/>
        <charset val="204"/>
      </rPr>
      <t>Верхняя частота, МГц</t>
    </r>
  </si>
  <si>
    <t>1.Ежегодная плата</t>
  </si>
  <si>
    <t>ИТОГО по ЕГП:</t>
  </si>
  <si>
    <t>Х</t>
  </si>
  <si>
    <t>2. Разовая плата и ежегодная плата за первый период использования</t>
  </si>
  <si>
    <t>Итого по РП, ЕП-1:</t>
  </si>
  <si>
    <t>Всего ЕГП, РП, ЕП-1</t>
  </si>
  <si>
    <t>Примечание (Зачет в счет следующих периодов / Зачет в счет платы за другое разрешение / Зачет в счет платы за другую полосу частот / Возврат средств пользователю)</t>
  </si>
  <si>
    <t>Полное наименование пользователя радиочастотным спектром</t>
  </si>
  <si>
    <t>ИНН пользователя</t>
  </si>
  <si>
    <t>КПП пользователя</t>
  </si>
  <si>
    <t>Радиотехнология (GSM (кроме GSM-R) / UMTS / IMT MC-450 / LTE/5G/IMT-2020</t>
  </si>
  <si>
    <t>Размер переплаты, руб.</t>
  </si>
  <si>
    <t>Приложение № 4</t>
  </si>
  <si>
    <t>к приказу Роскомнадзора</t>
  </si>
  <si>
    <t>Разрешение/решение  ГКРЧ или лицензия</t>
  </si>
  <si>
    <t>Зачет в счет следующих периодов</t>
  </si>
  <si>
    <t>Иркутская область</t>
  </si>
  <si>
    <t>Тюменская область</t>
  </si>
  <si>
    <t>Краснодарский край</t>
  </si>
  <si>
    <t>Ханты-Мансийский автономный округ - Югра</t>
  </si>
  <si>
    <t>Приморский край</t>
  </si>
  <si>
    <t>Республика Бурятия</t>
  </si>
  <si>
    <t>Красноярский край</t>
  </si>
  <si>
    <t>Автономная некоммерческая организация "Туристический радиоканал Таймыра"</t>
  </si>
  <si>
    <t>65-рчс-22-0066</t>
  </si>
  <si>
    <t>Акционерное общество "Норильск-Телеком"</t>
  </si>
  <si>
    <t>Забайкальский край</t>
  </si>
  <si>
    <t>Хабаровский край</t>
  </si>
  <si>
    <t>3800000750</t>
  </si>
  <si>
    <t>119-рчс-20-0069</t>
  </si>
  <si>
    <t>Ростовская область</t>
  </si>
  <si>
    <t>496-рчс-20-0022</t>
  </si>
  <si>
    <t>Зачет в счет платы за другое разрешение от 16.07.2024 № 339-рчс-24-0043</t>
  </si>
  <si>
    <t>Новгородская область</t>
  </si>
  <si>
    <t>Курганская область</t>
  </si>
  <si>
    <t>Общество с ограниченной ответственностью "РН-Туапсинский нефтеперерабатывающий завод"</t>
  </si>
  <si>
    <t>2365004375</t>
  </si>
  <si>
    <t>664-рчс-19-0015</t>
  </si>
  <si>
    <t>Республика Саха (Якутия)</t>
  </si>
  <si>
    <t>Общество с ограниченной ответственностью "Частная охранная организация "Гвардия"</t>
  </si>
  <si>
    <t>7017431093</t>
  </si>
  <si>
    <t>701701001</t>
  </si>
  <si>
    <t>Томская область</t>
  </si>
  <si>
    <t>48-рчс-23-0056</t>
  </si>
  <si>
    <t>2119004091</t>
  </si>
  <si>
    <t>211901001</t>
  </si>
  <si>
    <t>Чувашская  Республика - Чувашия</t>
  </si>
  <si>
    <t>263-рчс-20-0127</t>
  </si>
  <si>
    <t>Публичное акционерное общество "Сбербанк России"</t>
  </si>
  <si>
    <t>7707083893</t>
  </si>
  <si>
    <t>773601001</t>
  </si>
  <si>
    <t>354-рчс-22-0035</t>
  </si>
  <si>
    <t>77-рчс-22-0014</t>
  </si>
  <si>
    <t>770501001</t>
  </si>
  <si>
    <t>Фонд развития общественных технологий</t>
  </si>
  <si>
    <t>4345018373</t>
  </si>
  <si>
    <t>434501001</t>
  </si>
  <si>
    <t>Кировская область</t>
  </si>
  <si>
    <t>471-рчс-21-0039</t>
  </si>
  <si>
    <t>Акционерное общество "Аэропорт Южно-Сахалинск"</t>
  </si>
  <si>
    <t>Сахалинская область</t>
  </si>
  <si>
    <t>747-рчс-19-0092</t>
  </si>
  <si>
    <t>Акционерное общество "Ксеньевский прииск"</t>
  </si>
  <si>
    <t>192-рчс-22-0057</t>
  </si>
  <si>
    <t>3-рчс-23-0013</t>
  </si>
  <si>
    <t>380101001</t>
  </si>
  <si>
    <t>2727027150</t>
  </si>
  <si>
    <t>270301001</t>
  </si>
  <si>
    <t>252-рчс-22-0018</t>
  </si>
  <si>
    <t>7710675530</t>
  </si>
  <si>
    <t>772901001</t>
  </si>
  <si>
    <t>425-рчс-14-0026</t>
  </si>
  <si>
    <t>Зачет в счет платы за другое разрешение от 19.06.2024 № 207-рчс-24-0003</t>
  </si>
  <si>
    <t>Общество с ограниченной ответственностью "ИНТЕРМЕДИА"</t>
  </si>
  <si>
    <t>2443018593</t>
  </si>
  <si>
    <t>244301001</t>
  </si>
  <si>
    <t>693-рчс-16-0164</t>
  </si>
  <si>
    <t>Зачет в счет платы за другое разрешение от 02.07.2020 № 181-рчс-20-0103</t>
  </si>
  <si>
    <t>Общество с ограниченной ответственностью "ЛУГАНСКИЕ СЕТИ"</t>
  </si>
  <si>
    <t>9403007100</t>
  </si>
  <si>
    <t>940301001</t>
  </si>
  <si>
    <t>Луганская Народная Республика</t>
  </si>
  <si>
    <t>Общество с ограниченной ответственностью "Порт-Маркет"</t>
  </si>
  <si>
    <t>2508055148</t>
  </si>
  <si>
    <t>250801001</t>
  </si>
  <si>
    <t>305-рчс-23-0001</t>
  </si>
  <si>
    <t>Ленинградская область</t>
  </si>
  <si>
    <t>236501001</t>
  </si>
  <si>
    <t>Общество с ограниченной ответственностью "ЦЕНТР ЗАЩИТЫ"</t>
  </si>
  <si>
    <t>8602208949</t>
  </si>
  <si>
    <t>860201001</t>
  </si>
  <si>
    <t>499-рчс-25-0067/25-3-030513-ЭД-2</t>
  </si>
  <si>
    <t>1414015130</t>
  </si>
  <si>
    <t>141401001</t>
  </si>
  <si>
    <t>154-рчс-22-0046</t>
  </si>
  <si>
    <t>2801180366</t>
  </si>
  <si>
    <t>280101001</t>
  </si>
  <si>
    <t>Амурская область</t>
  </si>
  <si>
    <t>761-рчс-24-0002/566-рчс-22-0007-1</t>
  </si>
  <si>
    <t>Вологодская область</t>
  </si>
  <si>
    <t>Федеральное казенное предприятие "Аэропорты Севера"</t>
  </si>
  <si>
    <t>1435146293</t>
  </si>
  <si>
    <t>143501001</t>
  </si>
  <si>
    <t>538-рчс-23-0022</t>
  </si>
  <si>
    <t>Тамбовская область</t>
  </si>
  <si>
    <t>7705514400</t>
  </si>
  <si>
    <t>2457088061</t>
  </si>
  <si>
    <t>245701001</t>
  </si>
  <si>
    <t>Акционерное общество " Красный Октябрь"</t>
  </si>
  <si>
    <t>6106000611</t>
  </si>
  <si>
    <t>610601001</t>
  </si>
  <si>
    <t>6501255385</t>
  </si>
  <si>
    <t>650101001</t>
  </si>
  <si>
    <t>7512000197</t>
  </si>
  <si>
    <t>751201001</t>
  </si>
  <si>
    <t>Акционерное общество "Негуснефть"</t>
  </si>
  <si>
    <t>8609000900</t>
  </si>
  <si>
    <t>860901001</t>
  </si>
  <si>
    <t>406-рчс-19-0322</t>
  </si>
  <si>
    <t>2457067199</t>
  </si>
  <si>
    <t>Акционерное общество "Сибирско-Уральская энергетическая компания"</t>
  </si>
  <si>
    <t>7205011944</t>
  </si>
  <si>
    <t>720301001</t>
  </si>
  <si>
    <t>259-рчс-23-0251</t>
  </si>
  <si>
    <t>Зачет в счет платы за другое разрешение от 21.08.2019 № 496-рчс-19-0005</t>
  </si>
  <si>
    <t>Акционерное общество "Туркменскрайгаз"</t>
  </si>
  <si>
    <t>2622003057</t>
  </si>
  <si>
    <t>262201001</t>
  </si>
  <si>
    <t>Ставропольский край</t>
  </si>
  <si>
    <t>192-рчс-19-0103</t>
  </si>
  <si>
    <t>Акционерное общество "ЭЙЧ ЭНД ЭН"</t>
  </si>
  <si>
    <t>7714626332</t>
  </si>
  <si>
    <t>771401001</t>
  </si>
  <si>
    <t>Республика Мордовия</t>
  </si>
  <si>
    <t>122-рчс-23-0012</t>
  </si>
  <si>
    <t>Акционерное общество «Иркутскоблгаз»</t>
  </si>
  <si>
    <t>Акционерное общество «Федеральная пассажирская компания»</t>
  </si>
  <si>
    <t>7708709686</t>
  </si>
  <si>
    <t>770801001</t>
  </si>
  <si>
    <t>Московская область,
Город федерального значения Москва</t>
  </si>
  <si>
    <t>353-рчс-23-0012</t>
  </si>
  <si>
    <t>Красноярский край,
Иркутская область,
Кемеровская область - Кузбасс,
Новосибирская область,
Омская область</t>
  </si>
  <si>
    <t>566-рчс-22-0020</t>
  </si>
  <si>
    <t>Зачет в счет платы за другое разрешение от 25.07.2023 № 353-рчс-23-0012</t>
  </si>
  <si>
    <t>Государственное автономное учреждение Республики Ингушетия "Национальная телерадиокомпания "Магас"</t>
  </si>
  <si>
    <t>0608017209</t>
  </si>
  <si>
    <t>060801001</t>
  </si>
  <si>
    <t>Республика Ингушетия</t>
  </si>
  <si>
    <t>235-рчс-22-0005</t>
  </si>
  <si>
    <t>Зачет в счет платы за другое разрешение от 09.04.2025 № 291-рчс-25-0002/354-рчс-22-0002-1</t>
  </si>
  <si>
    <t>354-рчс-22-0001</t>
  </si>
  <si>
    <t>Зачет в счет платы за другое разрешение от 18.10.2024 № 577-рчс-24-0003/24-3-051328-ЭД-1</t>
  </si>
  <si>
    <t>354-рчс-22-0002</t>
  </si>
  <si>
    <t>Зачет в счет платы за другое разрешение от 11.06.2025 № 443-рчс-25-0002/354-рчс-22-0001-1</t>
  </si>
  <si>
    <t>Государственное автономное учреждение Рязанской области "Пожлес"</t>
  </si>
  <si>
    <t>6234056779</t>
  </si>
  <si>
    <t>623401001</t>
  </si>
  <si>
    <t>Рязанская область</t>
  </si>
  <si>
    <t>636-рчс-25-0073/24-3-042997-ЭД-5</t>
  </si>
  <si>
    <t>636-рчс-25-0074/24-3-042997-ЭД-2</t>
  </si>
  <si>
    <t>636-рчс-25-0075/24-3-042997-ЭД-3</t>
  </si>
  <si>
    <t>636-рчс-25-0076/24-3-042997-ЭД-4</t>
  </si>
  <si>
    <t>636-рчс-25-0077/24-3-042997-ЭД-1</t>
  </si>
  <si>
    <t>Государственное бюджетное учреждение здравоохранения Ярославской области «Станция скорой медицинской помощи и центр медицины катастроф»</t>
  </si>
  <si>
    <t>7604359300</t>
  </si>
  <si>
    <t>760401001</t>
  </si>
  <si>
    <t>Ярославская область</t>
  </si>
  <si>
    <t>175-рчс-20-0015</t>
  </si>
  <si>
    <t>Алтайский край</t>
  </si>
  <si>
    <t>802-рчс-24-0021/24-3-015919-ЭД-1</t>
  </si>
  <si>
    <t>191-рчс-15-0008</t>
  </si>
  <si>
    <t>Зачет в счет платы за другое разрешение от 03.04.2025 № 182-рчс-25-0277/191-рчс-15-0008-1</t>
  </si>
  <si>
    <t>183-рчс-23-0098</t>
  </si>
  <si>
    <t>259-рчс-23-0250</t>
  </si>
  <si>
    <t>259-рчс-23-0252</t>
  </si>
  <si>
    <t>48-рчс-23-0262</t>
  </si>
  <si>
    <t>Компания охранной деятельности "Страж" общество с ограниченной ответственностью</t>
  </si>
  <si>
    <t>0721060415</t>
  </si>
  <si>
    <t>072501001</t>
  </si>
  <si>
    <t>Кабардино-Балкарская Республика</t>
  </si>
  <si>
    <t>156-рчс-19-0335</t>
  </si>
  <si>
    <t>156-рчс-19-0336</t>
  </si>
  <si>
    <t>Краевое государственное бюджетное учреждение здравоохранения "Станция скорой медицинской помощи г. Комсомольска-на-Амуре" министерства здравоохранения Хабаровского края</t>
  </si>
  <si>
    <t>Крестьянское хозяйство "Авангард"</t>
  </si>
  <si>
    <t>6809001295</t>
  </si>
  <si>
    <t>680901001</t>
  </si>
  <si>
    <t>828-рчс-24-0015/24-3-053770-ЭД-1</t>
  </si>
  <si>
    <t>Муниципальное казенное учреждение "Единая дежурная диспетчерская служба" городского округа - город Волжский Волгоградской области</t>
  </si>
  <si>
    <t>3435112202</t>
  </si>
  <si>
    <t>343501001</t>
  </si>
  <si>
    <t>Волгоградская область</t>
  </si>
  <si>
    <t>3-рчс-21-0071</t>
  </si>
  <si>
    <t>Общество с ограниченной ответственностью  «Евро-Проект»</t>
  </si>
  <si>
    <t>Общество с ограниченной ответственностью " Музыкальное радио"</t>
  </si>
  <si>
    <t>6317041039</t>
  </si>
  <si>
    <t>631601001</t>
  </si>
  <si>
    <t>Самарская область</t>
  </si>
  <si>
    <t>618-рчс-15-0026</t>
  </si>
  <si>
    <t>Зачет в счет платы за другое разрешение от 21.09.2025 № 605-рчс-25-0005/618-рчс-15-0026-1</t>
  </si>
  <si>
    <t>542-рчс-23-0046</t>
  </si>
  <si>
    <t>Зачет в счет платы за другое разрешение от 06.10.2023 № 542-рчс-23-0052</t>
  </si>
  <si>
    <t>Зачет в счет платы за другое разрешение от 12.10.2023 № 552-рчс-23-0034</t>
  </si>
  <si>
    <t>Зачет в счет платы за другое разрешение от 21.12.2023 № 697-рчс-23-0005</t>
  </si>
  <si>
    <t>Зачет в счет платы за другое разрешение от 21.12.2023 № 697-рчс-23-0006</t>
  </si>
  <si>
    <t>Общество с ограниченной ответственностью "НИВА"</t>
  </si>
  <si>
    <t>6815005530</t>
  </si>
  <si>
    <t>681501001</t>
  </si>
  <si>
    <t>453-рчс-25-0047/25-3-010945-ЭД-1</t>
  </si>
  <si>
    <t>Общество с ограниченной ответственностью "Охранная фирма "Р.О.С.Безопасность"</t>
  </si>
  <si>
    <t>2808023651</t>
  </si>
  <si>
    <t>280801001</t>
  </si>
  <si>
    <t>260-рчс-22-0074</t>
  </si>
  <si>
    <t>Зачет в счет платы за другое разрешение от 23.01.2024 № 25-рчс-24-0025</t>
  </si>
  <si>
    <t>Общество с ограниченной ответственностью "РУХОСТ"</t>
  </si>
  <si>
    <t>7714654971</t>
  </si>
  <si>
    <t>Московская область</t>
  </si>
  <si>
    <t>391-рчс-24-0062</t>
  </si>
  <si>
    <t>Общество с ограниченной ответственностью "РуСат"</t>
  </si>
  <si>
    <t>7705466918</t>
  </si>
  <si>
    <t>773401001</t>
  </si>
  <si>
    <t>Город федерального значения Москва</t>
  </si>
  <si>
    <t>391-рчс-21-0342</t>
  </si>
  <si>
    <t>455-рчс-21-0174</t>
  </si>
  <si>
    <t>Зачет в счет платы за другое разрешение от 09.09.2021 № 391-рчс-21-0342</t>
  </si>
  <si>
    <t>Общество с ограниченной ответственностью "Связьсервис"</t>
  </si>
  <si>
    <t>8602028696</t>
  </si>
  <si>
    <t>256-рчс-25-0015/24-3-087343-ЭД-2</t>
  </si>
  <si>
    <t>256-рчс-25-0016/24-3-087343-ЭД-1</t>
  </si>
  <si>
    <t>Общество с ограниченной ответственностью "Ситиом"</t>
  </si>
  <si>
    <t>8602277357</t>
  </si>
  <si>
    <t>275-рчс-20-0365</t>
  </si>
  <si>
    <t>Общество с ограниченной ответственностью «Заслон»</t>
  </si>
  <si>
    <t>Общество с ограниченной ответственностью «Ретина»</t>
  </si>
  <si>
    <t>Общество с ограниченной ответственностью «Сурские Зори»</t>
  </si>
  <si>
    <t>Общество с ограниченной ответственностью Телекоммуникационная Группа «Интерра»</t>
  </si>
  <si>
    <t>6625062611</t>
  </si>
  <si>
    <t>668401001</t>
  </si>
  <si>
    <t>Свердловская область</t>
  </si>
  <si>
    <t>150-рчс-21-0093</t>
  </si>
  <si>
    <t>261-рчс-20-0256</t>
  </si>
  <si>
    <t>261-рчс-20-0257</t>
  </si>
  <si>
    <t>261-рчс-20-0258</t>
  </si>
  <si>
    <t>Общество с ограниченной ответственностью Частная Охранная Организация "Кондор"</t>
  </si>
  <si>
    <t>5836629721</t>
  </si>
  <si>
    <t>583601001</t>
  </si>
  <si>
    <t>Пензенская область</t>
  </si>
  <si>
    <t>214-рчс-20-0007</t>
  </si>
  <si>
    <t>Общество с ограниченной ответственностью частное охранное предприятие "Восток"</t>
  </si>
  <si>
    <t>3849030280</t>
  </si>
  <si>
    <t>384901001</t>
  </si>
  <si>
    <t>244-рчс-23-0017</t>
  </si>
  <si>
    <t>Республиканское государственное бюджетное учреждение здравоохранения «Республиканский центр медицины катастроф и скорой медицинской помощи»</t>
  </si>
  <si>
    <t>0901045751</t>
  </si>
  <si>
    <t>090101001</t>
  </si>
  <si>
    <t>Карачаево-Черкесская Республика</t>
  </si>
  <si>
    <t>608-рчс-22-0016</t>
  </si>
  <si>
    <t>Сельскохозяйственный производственный кооператив "Большевик"</t>
  </si>
  <si>
    <t>5521006321</t>
  </si>
  <si>
    <t>552101001</t>
  </si>
  <si>
    <t>Омская область</t>
  </si>
  <si>
    <t>157-рчс-25-0013/24-3-043597-ЭД-1</t>
  </si>
  <si>
    <t>Акционерное общество "Российская корпорация ракетно-космического приборостроения и информационных систем"</t>
  </si>
  <si>
    <t>7722698789</t>
  </si>
  <si>
    <t>774550001</t>
  </si>
  <si>
    <t>1085-рчс-25-0259/25-3-025187-ЭД-1</t>
  </si>
  <si>
    <t>1085-рчс-25-0260/25-3-025108-ЭД-1</t>
  </si>
  <si>
    <t>Мурманская область</t>
  </si>
  <si>
    <t>1138-рчс-25-0421/25-3-025018-ЭД-2</t>
  </si>
  <si>
    <t>1138-рчс-25-0422/25-3-025105-ЭД-1</t>
  </si>
  <si>
    <t>1138-рчс-25-0423/25-3-025112-ЭД-3</t>
  </si>
  <si>
    <t>Калининградская область</t>
  </si>
  <si>
    <t>1138-рчс-25-0425/25-3-025109-ЭД-1</t>
  </si>
  <si>
    <t>1138-рчс-25-0426/25-3-029062-ЭД-5</t>
  </si>
  <si>
    <t>Общество с ограниченной ответственностью "Регион-Медиа"</t>
  </si>
  <si>
    <t>3528053920</t>
  </si>
  <si>
    <t>352801001</t>
  </si>
  <si>
    <t>1215-рчс-25-0003/05-017644-1</t>
  </si>
  <si>
    <t>1215-рчс-25-0004/05-017647-1</t>
  </si>
  <si>
    <t>Общество с ограниченной ответственностью «ИНФОРМ»</t>
  </si>
  <si>
    <t>Республика Коми</t>
  </si>
  <si>
    <t>73-рчс-26-0004/20-рчс-26-0004/23-рчс-24-0005-2-2</t>
  </si>
  <si>
    <t>73-рчс-26-0005/20-рчс-26-0005/23-рчс-24-0005-1-1</t>
  </si>
  <si>
    <t>Публичное акционерное общество «Вымпел-Коммуникации»</t>
  </si>
  <si>
    <t>7713076301</t>
  </si>
  <si>
    <t>771301001</t>
  </si>
  <si>
    <t>1099-рчс-25-0042/50-рчс-16-0059-1</t>
  </si>
  <si>
    <t>Зачет в счет платы за другое разрешение от 02.02.2018 № 1-рчс-18-0216</t>
  </si>
  <si>
    <t>1099-рчс-25-0043/50-рчс-16-0059-4</t>
  </si>
  <si>
    <t>1099-рчс-25-0044/50-рчс-16-0059-2</t>
  </si>
  <si>
    <t>1099-рчс-25-0045/50-рчс-16-0059-3</t>
  </si>
  <si>
    <t>Федеральное государственное унитарное предприятие «Космическая связь»</t>
  </si>
  <si>
    <t>7725027605</t>
  </si>
  <si>
    <t>772501001</t>
  </si>
  <si>
    <t>1138-рчс-25-0420/25-3-051374-ЭД-4</t>
  </si>
  <si>
    <t>Излишне уплаченные средства за использование в Российской Федерации радиочастотного спектра,
подлежащие зачету во 2 квартале 2026 года</t>
  </si>
  <si>
    <t>Открытое акционерное общество "Сыктывкарский Водоканал"</t>
  </si>
  <si>
    <t>1101205944</t>
  </si>
  <si>
    <t>110101001</t>
  </si>
  <si>
    <t>75-рчс-25-0031/24-3-066998-ЭД-3</t>
  </si>
  <si>
    <t>75-рчс-25-0032/24-3-066998-ЭД-2</t>
  </si>
  <si>
    <t>75-рчс-25-0033/24-3-066998-ЭД-1</t>
  </si>
  <si>
    <t>от 15.04.2026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</si>
</sst>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2"/>
    </font>
    <font>
      <b/>
      <sz val="12"/>
      <name val="Times New Roman"/>
      <family val="1"/>
      <charset val="204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1"/>
    <xf numFmtId="0" fontId="4" fillId="0" borderId="1"/>
    <xf numFmtId="0" fontId="5" fillId="0" borderId="1"/>
    <xf numFmtId="0" fontId="4" fillId="0" borderId="1"/>
    <xf numFmtId="0" fontId="5" fillId="0" borderId="1"/>
    <xf numFmtId="0" fontId="4" fillId="0" borderId="1"/>
    <xf numFmtId="0" fontId="3" fillId="0" borderId="1"/>
    <xf numFmtId="0" fontId="5" fillId="0" borderId="1"/>
    <xf numFmtId="0" fontId="4" fillId="0" borderId="1"/>
  </cellStyleXfs>
  <cellXfs count="60">
    <xf numFmtId="0" fontId="0" fillId="0" borderId="0" xfId="0"/>
    <xf numFmtId="0" fontId="2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1" xfId="3" applyFont="1" applyFill="1"/>
    <xf numFmtId="49" fontId="6" fillId="0" borderId="1" xfId="3" applyNumberFormat="1" applyFont="1" applyFill="1"/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6" fillId="0" borderId="1" xfId="3" applyFont="1" applyFill="1" applyBorder="1"/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>
      <alignment horizontal="left" vertical="center" wrapText="1"/>
    </xf>
    <xf numFmtId="49" fontId="2" fillId="0" borderId="2" xfId="5" applyNumberFormat="1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4" fontId="2" fillId="0" borderId="2" xfId="3" applyNumberFormat="1" applyFont="1" applyFill="1" applyBorder="1" applyAlignment="1">
      <alignment horizontal="center" vertical="center" wrapText="1"/>
    </xf>
    <xf numFmtId="4" fontId="10" fillId="0" borderId="8" xfId="3" applyNumberFormat="1" applyFont="1" applyFill="1" applyBorder="1" applyAlignment="1">
      <alignment vertical="center" wrapText="1"/>
    </xf>
    <xf numFmtId="164" fontId="2" fillId="0" borderId="2" xfId="3" applyNumberFormat="1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left" vertical="center" wrapText="1"/>
    </xf>
    <xf numFmtId="49" fontId="2" fillId="0" borderId="11" xfId="5" applyNumberFormat="1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14" fontId="2" fillId="0" borderId="11" xfId="3" applyNumberFormat="1" applyFont="1" applyFill="1" applyBorder="1" applyAlignment="1">
      <alignment horizontal="center" vertical="center" wrapText="1"/>
    </xf>
    <xf numFmtId="4" fontId="10" fillId="0" borderId="13" xfId="3" applyNumberFormat="1" applyFont="1" applyFill="1" applyBorder="1" applyAlignment="1">
      <alignment vertical="center" wrapText="1"/>
    </xf>
    <xf numFmtId="164" fontId="2" fillId="0" borderId="11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17" xfId="3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49" fontId="2" fillId="0" borderId="18" xfId="4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49" fontId="2" fillId="0" borderId="20" xfId="4" applyNumberFormat="1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1" fillId="0" borderId="3" xfId="3" applyNumberFormat="1" applyFont="1" applyFill="1" applyBorder="1" applyAlignment="1" applyProtection="1">
      <alignment horizontal="center" vertical="center" wrapText="1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9" xfId="3" applyNumberFormat="1" applyFont="1" applyFill="1" applyBorder="1" applyAlignment="1" applyProtection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</cellXfs>
  <cellStyles count="10">
    <cellStyle name="Обычный" xfId="0" builtinId="0"/>
    <cellStyle name="Обычный 137" xfId="5"/>
    <cellStyle name="Обычный 168" xfId="6"/>
    <cellStyle name="Обычный 2" xfId="1"/>
    <cellStyle name="Обычный 2 12 17" xfId="8"/>
    <cellStyle name="Обычный 3" xfId="3"/>
    <cellStyle name="Обычный 3 10 2 2" xfId="4"/>
    <cellStyle name="Обычный 3 4" xfId="2"/>
    <cellStyle name="Обычный 3 4 2 2" xfId="9"/>
    <cellStyle name="Обычный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tabSelected="1" view="pageLayout" zoomScale="63" zoomScaleNormal="70" zoomScalePageLayoutView="63" workbookViewId="0">
      <selection activeCell="H9" sqref="H9"/>
    </sheetView>
  </sheetViews>
  <sheetFormatPr defaultColWidth="9.140625" defaultRowHeight="15" x14ac:dyDescent="0.25"/>
  <cols>
    <col min="1" max="1" width="9.140625" style="8"/>
    <col min="2" max="2" width="44.140625" style="8" customWidth="1"/>
    <col min="3" max="3" width="16.42578125" style="9" customWidth="1"/>
    <col min="4" max="4" width="15.42578125" style="9" customWidth="1"/>
    <col min="5" max="5" width="30" style="8" customWidth="1"/>
    <col min="6" max="6" width="20.5703125" style="8" customWidth="1"/>
    <col min="7" max="7" width="15.28515625" style="8" customWidth="1"/>
    <col min="8" max="8" width="18.7109375" style="8" customWidth="1"/>
    <col min="9" max="9" width="43" style="8" customWidth="1"/>
    <col min="10" max="10" width="24.5703125" style="8" customWidth="1"/>
    <col min="11" max="11" width="19.5703125" style="8" customWidth="1"/>
    <col min="12" max="12" width="14.7109375" style="8" customWidth="1"/>
    <col min="13" max="16384" width="9.140625" style="8"/>
  </cols>
  <sheetData>
    <row r="1" spans="1:12" ht="15.75" x14ac:dyDescent="0.25">
      <c r="K1" s="10" t="s">
        <v>20</v>
      </c>
    </row>
    <row r="2" spans="1:12" ht="15.75" x14ac:dyDescent="0.25">
      <c r="K2" s="10" t="s">
        <v>21</v>
      </c>
    </row>
    <row r="3" spans="1:12" ht="15.75" x14ac:dyDescent="0.25">
      <c r="A3" s="9" t="s">
        <v>0</v>
      </c>
      <c r="B3" s="9"/>
      <c r="E3" s="9"/>
      <c r="F3" s="9"/>
      <c r="G3" s="9"/>
      <c r="H3" s="9"/>
      <c r="J3" s="11"/>
      <c r="K3" s="10" t="s">
        <v>309</v>
      </c>
      <c r="L3" s="11"/>
    </row>
    <row r="4" spans="1:12" ht="42.75" customHeight="1" x14ac:dyDescent="0.25">
      <c r="A4" s="50" t="s">
        <v>302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2" customFormat="1" ht="18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07.25" customHeight="1" x14ac:dyDescent="0.25">
      <c r="A6" s="51" t="s">
        <v>1</v>
      </c>
      <c r="B6" s="53" t="s">
        <v>15</v>
      </c>
      <c r="C6" s="54" t="s">
        <v>16</v>
      </c>
      <c r="D6" s="54" t="s">
        <v>17</v>
      </c>
      <c r="E6" s="56" t="s">
        <v>2</v>
      </c>
      <c r="F6" s="58" t="s">
        <v>22</v>
      </c>
      <c r="G6" s="59"/>
      <c r="H6" s="59" t="s">
        <v>19</v>
      </c>
      <c r="I6" s="58" t="s">
        <v>14</v>
      </c>
      <c r="J6" s="58" t="s">
        <v>18</v>
      </c>
      <c r="K6" s="59" t="s">
        <v>3</v>
      </c>
      <c r="L6" s="59"/>
    </row>
    <row r="7" spans="1:12" ht="55.5" customHeight="1" x14ac:dyDescent="0.25">
      <c r="A7" s="52"/>
      <c r="B7" s="52"/>
      <c r="C7" s="55"/>
      <c r="D7" s="55"/>
      <c r="E7" s="57"/>
      <c r="F7" s="35" t="s">
        <v>4</v>
      </c>
      <c r="G7" s="35" t="s">
        <v>5</v>
      </c>
      <c r="H7" s="59"/>
      <c r="I7" s="58"/>
      <c r="J7" s="59"/>
      <c r="K7" s="35" t="s">
        <v>6</v>
      </c>
      <c r="L7" s="35" t="s">
        <v>7</v>
      </c>
    </row>
    <row r="8" spans="1:12" ht="15.75" x14ac:dyDescent="0.25">
      <c r="A8" s="49" t="s">
        <v>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31.5" x14ac:dyDescent="0.25">
      <c r="A9" s="13">
        <v>1</v>
      </c>
      <c r="B9" s="2" t="s">
        <v>31</v>
      </c>
      <c r="C9" s="3" t="s">
        <v>114</v>
      </c>
      <c r="D9" s="3" t="s">
        <v>115</v>
      </c>
      <c r="E9" s="31" t="s">
        <v>30</v>
      </c>
      <c r="F9" s="3" t="s">
        <v>32</v>
      </c>
      <c r="G9" s="6">
        <v>44609</v>
      </c>
      <c r="H9" s="14">
        <v>84</v>
      </c>
      <c r="I9" s="15" t="s">
        <v>23</v>
      </c>
      <c r="J9" s="32"/>
      <c r="K9" s="7" t="s">
        <v>0</v>
      </c>
      <c r="L9" s="7"/>
    </row>
    <row r="10" spans="1:12" ht="31.5" x14ac:dyDescent="0.25">
      <c r="A10" s="13">
        <v>2</v>
      </c>
      <c r="B10" s="2" t="s">
        <v>116</v>
      </c>
      <c r="C10" s="3" t="s">
        <v>117</v>
      </c>
      <c r="D10" s="3" t="s">
        <v>118</v>
      </c>
      <c r="E10" s="31" t="s">
        <v>38</v>
      </c>
      <c r="F10" s="3" t="s">
        <v>39</v>
      </c>
      <c r="G10" s="6">
        <v>44148</v>
      </c>
      <c r="H10" s="14">
        <v>945</v>
      </c>
      <c r="I10" s="15" t="s">
        <v>40</v>
      </c>
      <c r="J10" s="32"/>
      <c r="K10" s="7" t="s">
        <v>0</v>
      </c>
      <c r="L10" s="7"/>
    </row>
    <row r="11" spans="1:12" ht="31.5" x14ac:dyDescent="0.25">
      <c r="A11" s="13">
        <v>3</v>
      </c>
      <c r="B11" s="2" t="s">
        <v>67</v>
      </c>
      <c r="C11" s="3" t="s">
        <v>119</v>
      </c>
      <c r="D11" s="3" t="s">
        <v>120</v>
      </c>
      <c r="E11" s="31" t="s">
        <v>68</v>
      </c>
      <c r="F11" s="3" t="s">
        <v>69</v>
      </c>
      <c r="G11" s="6">
        <v>43824</v>
      </c>
      <c r="H11" s="14">
        <v>11550</v>
      </c>
      <c r="I11" s="15" t="s">
        <v>23</v>
      </c>
      <c r="J11" s="32"/>
      <c r="K11" s="7" t="s">
        <v>0</v>
      </c>
      <c r="L11" s="7" t="s">
        <v>0</v>
      </c>
    </row>
    <row r="12" spans="1:12" ht="31.5" x14ac:dyDescent="0.25">
      <c r="A12" s="13">
        <v>4</v>
      </c>
      <c r="B12" s="2" t="s">
        <v>70</v>
      </c>
      <c r="C12" s="3" t="s">
        <v>121</v>
      </c>
      <c r="D12" s="3" t="s">
        <v>122</v>
      </c>
      <c r="E12" s="31" t="s">
        <v>34</v>
      </c>
      <c r="F12" s="3" t="s">
        <v>71</v>
      </c>
      <c r="G12" s="6">
        <v>44698</v>
      </c>
      <c r="H12" s="14">
        <v>1890</v>
      </c>
      <c r="I12" s="15" t="s">
        <v>23</v>
      </c>
      <c r="J12" s="32"/>
      <c r="K12" s="7" t="s">
        <v>0</v>
      </c>
      <c r="L12" s="7" t="s">
        <v>0</v>
      </c>
    </row>
    <row r="13" spans="1:12" ht="15.75" x14ac:dyDescent="0.25">
      <c r="A13" s="13">
        <v>5</v>
      </c>
      <c r="B13" s="2" t="s">
        <v>123</v>
      </c>
      <c r="C13" s="3" t="s">
        <v>124</v>
      </c>
      <c r="D13" s="3" t="s">
        <v>125</v>
      </c>
      <c r="E13" s="31" t="s">
        <v>25</v>
      </c>
      <c r="F13" s="3" t="s">
        <v>126</v>
      </c>
      <c r="G13" s="6">
        <v>43679</v>
      </c>
      <c r="H13" s="14">
        <v>875</v>
      </c>
      <c r="I13" s="15" t="s">
        <v>23</v>
      </c>
      <c r="J13" s="32"/>
      <c r="K13" s="7" t="s">
        <v>0</v>
      </c>
      <c r="L13" s="7" t="s">
        <v>0</v>
      </c>
    </row>
    <row r="14" spans="1:12" ht="31.5" x14ac:dyDescent="0.25">
      <c r="A14" s="13">
        <v>6</v>
      </c>
      <c r="B14" s="2" t="s">
        <v>33</v>
      </c>
      <c r="C14" s="3" t="s">
        <v>127</v>
      </c>
      <c r="D14" s="3" t="s">
        <v>115</v>
      </c>
      <c r="E14" s="31" t="s">
        <v>30</v>
      </c>
      <c r="F14" s="3" t="s">
        <v>72</v>
      </c>
      <c r="G14" s="6">
        <v>44951</v>
      </c>
      <c r="H14" s="14">
        <v>1000</v>
      </c>
      <c r="I14" s="15" t="s">
        <v>23</v>
      </c>
      <c r="J14" s="32"/>
      <c r="K14" s="7" t="s">
        <v>0</v>
      </c>
      <c r="L14" s="7" t="s">
        <v>0</v>
      </c>
    </row>
    <row r="15" spans="1:12" ht="31.5" x14ac:dyDescent="0.25">
      <c r="A15" s="13">
        <v>7</v>
      </c>
      <c r="B15" s="2" t="s">
        <v>128</v>
      </c>
      <c r="C15" s="3" t="s">
        <v>129</v>
      </c>
      <c r="D15" s="3" t="s">
        <v>130</v>
      </c>
      <c r="E15" s="31" t="s">
        <v>42</v>
      </c>
      <c r="F15" s="3" t="s">
        <v>131</v>
      </c>
      <c r="G15" s="6">
        <v>45064</v>
      </c>
      <c r="H15" s="14">
        <v>305.23</v>
      </c>
      <c r="I15" s="15" t="s">
        <v>132</v>
      </c>
      <c r="J15" s="32"/>
      <c r="K15" s="7" t="s">
        <v>0</v>
      </c>
      <c r="L15" s="7" t="s">
        <v>0</v>
      </c>
    </row>
    <row r="16" spans="1:12" ht="31.5" x14ac:dyDescent="0.25">
      <c r="A16" s="13">
        <v>8</v>
      </c>
      <c r="B16" s="2" t="s">
        <v>128</v>
      </c>
      <c r="C16" s="3" t="s">
        <v>129</v>
      </c>
      <c r="D16" s="3" t="s">
        <v>130</v>
      </c>
      <c r="E16" s="31" t="s">
        <v>42</v>
      </c>
      <c r="F16" s="3" t="s">
        <v>131</v>
      </c>
      <c r="G16" s="6">
        <v>45064</v>
      </c>
      <c r="H16" s="14">
        <v>94.5</v>
      </c>
      <c r="I16" s="15" t="s">
        <v>23</v>
      </c>
      <c r="J16" s="32"/>
      <c r="K16" s="7" t="s">
        <v>0</v>
      </c>
      <c r="L16" s="7" t="s">
        <v>0</v>
      </c>
    </row>
    <row r="17" spans="1:12" ht="15.75" x14ac:dyDescent="0.25">
      <c r="A17" s="13">
        <v>9</v>
      </c>
      <c r="B17" s="2" t="s">
        <v>133</v>
      </c>
      <c r="C17" s="3" t="s">
        <v>134</v>
      </c>
      <c r="D17" s="3" t="s">
        <v>135</v>
      </c>
      <c r="E17" s="31" t="s">
        <v>136</v>
      </c>
      <c r="F17" s="3" t="s">
        <v>137</v>
      </c>
      <c r="G17" s="6">
        <v>43557</v>
      </c>
      <c r="H17" s="14">
        <v>945</v>
      </c>
      <c r="I17" s="15" t="s">
        <v>23</v>
      </c>
      <c r="J17" s="32"/>
      <c r="K17" s="7" t="s">
        <v>0</v>
      </c>
      <c r="L17" s="7" t="s">
        <v>0</v>
      </c>
    </row>
    <row r="18" spans="1:12" ht="15.75" x14ac:dyDescent="0.25">
      <c r="A18" s="13">
        <v>10</v>
      </c>
      <c r="B18" s="2" t="s">
        <v>138</v>
      </c>
      <c r="C18" s="3" t="s">
        <v>139</v>
      </c>
      <c r="D18" s="3" t="s">
        <v>140</v>
      </c>
      <c r="E18" s="31" t="s">
        <v>141</v>
      </c>
      <c r="F18" s="3" t="s">
        <v>142</v>
      </c>
      <c r="G18" s="6">
        <v>45027</v>
      </c>
      <c r="H18" s="14">
        <v>1050</v>
      </c>
      <c r="I18" s="15" t="s">
        <v>23</v>
      </c>
      <c r="J18" s="32"/>
      <c r="K18" s="7" t="s">
        <v>0</v>
      </c>
      <c r="L18" s="7" t="s">
        <v>0</v>
      </c>
    </row>
    <row r="19" spans="1:12" ht="15.75" x14ac:dyDescent="0.25">
      <c r="A19" s="13">
        <v>11</v>
      </c>
      <c r="B19" s="2" t="s">
        <v>143</v>
      </c>
      <c r="C19" s="3" t="s">
        <v>36</v>
      </c>
      <c r="D19" s="3" t="s">
        <v>73</v>
      </c>
      <c r="E19" s="31" t="s">
        <v>24</v>
      </c>
      <c r="F19" s="3" t="s">
        <v>37</v>
      </c>
      <c r="G19" s="6">
        <v>43910</v>
      </c>
      <c r="H19" s="14">
        <v>714</v>
      </c>
      <c r="I19" s="15" t="s">
        <v>23</v>
      </c>
      <c r="J19" s="32"/>
      <c r="K19" s="7" t="s">
        <v>0</v>
      </c>
      <c r="L19" s="7" t="s">
        <v>0</v>
      </c>
    </row>
    <row r="20" spans="1:12" ht="47.25" x14ac:dyDescent="0.25">
      <c r="A20" s="13">
        <v>12</v>
      </c>
      <c r="B20" s="2" t="s">
        <v>144</v>
      </c>
      <c r="C20" s="3" t="s">
        <v>145</v>
      </c>
      <c r="D20" s="3" t="s">
        <v>146</v>
      </c>
      <c r="E20" s="31" t="s">
        <v>147</v>
      </c>
      <c r="F20" s="3" t="s">
        <v>148</v>
      </c>
      <c r="G20" s="6">
        <v>45132</v>
      </c>
      <c r="H20" s="14">
        <v>3742.2</v>
      </c>
      <c r="I20" s="15" t="s">
        <v>23</v>
      </c>
      <c r="J20" s="32"/>
      <c r="K20" s="7" t="s">
        <v>0</v>
      </c>
      <c r="L20" s="7" t="s">
        <v>0</v>
      </c>
    </row>
    <row r="21" spans="1:12" ht="94.5" x14ac:dyDescent="0.25">
      <c r="A21" s="13">
        <v>13</v>
      </c>
      <c r="B21" s="2" t="s">
        <v>144</v>
      </c>
      <c r="C21" s="3" t="s">
        <v>145</v>
      </c>
      <c r="D21" s="3" t="s">
        <v>146</v>
      </c>
      <c r="E21" s="31" t="s">
        <v>149</v>
      </c>
      <c r="F21" s="3" t="s">
        <v>150</v>
      </c>
      <c r="G21" s="6">
        <v>44951</v>
      </c>
      <c r="H21" s="14">
        <v>1019.55</v>
      </c>
      <c r="I21" s="15" t="s">
        <v>151</v>
      </c>
      <c r="J21" s="32"/>
      <c r="K21" s="7" t="s">
        <v>0</v>
      </c>
      <c r="L21" s="7" t="s">
        <v>0</v>
      </c>
    </row>
    <row r="22" spans="1:12" ht="94.5" x14ac:dyDescent="0.25">
      <c r="A22" s="13">
        <v>14</v>
      </c>
      <c r="B22" s="2" t="s">
        <v>144</v>
      </c>
      <c r="C22" s="3" t="s">
        <v>145</v>
      </c>
      <c r="D22" s="3" t="s">
        <v>146</v>
      </c>
      <c r="E22" s="31" t="s">
        <v>149</v>
      </c>
      <c r="F22" s="3" t="s">
        <v>150</v>
      </c>
      <c r="G22" s="6">
        <v>44951</v>
      </c>
      <c r="H22" s="14">
        <v>6720</v>
      </c>
      <c r="I22" s="15" t="s">
        <v>23</v>
      </c>
      <c r="J22" s="32"/>
      <c r="K22" s="7" t="s">
        <v>0</v>
      </c>
      <c r="L22" s="7" t="s">
        <v>0</v>
      </c>
    </row>
    <row r="23" spans="1:12" ht="47.25" x14ac:dyDescent="0.25">
      <c r="A23" s="13">
        <v>15</v>
      </c>
      <c r="B23" s="2" t="s">
        <v>152</v>
      </c>
      <c r="C23" s="3" t="s">
        <v>153</v>
      </c>
      <c r="D23" s="3" t="s">
        <v>154</v>
      </c>
      <c r="E23" s="31" t="s">
        <v>155</v>
      </c>
      <c r="F23" s="3" t="s">
        <v>156</v>
      </c>
      <c r="G23" s="6">
        <v>44721</v>
      </c>
      <c r="H23" s="14">
        <v>1890</v>
      </c>
      <c r="I23" s="15" t="s">
        <v>157</v>
      </c>
      <c r="J23" s="32"/>
      <c r="K23" s="7" t="s">
        <v>0</v>
      </c>
      <c r="L23" s="7" t="s">
        <v>0</v>
      </c>
    </row>
    <row r="24" spans="1:12" ht="47.25" x14ac:dyDescent="0.25">
      <c r="A24" s="13">
        <v>16</v>
      </c>
      <c r="B24" s="2" t="s">
        <v>152</v>
      </c>
      <c r="C24" s="3" t="s">
        <v>153</v>
      </c>
      <c r="D24" s="3" t="s">
        <v>154</v>
      </c>
      <c r="E24" s="31" t="s">
        <v>155</v>
      </c>
      <c r="F24" s="3" t="s">
        <v>158</v>
      </c>
      <c r="G24" s="6">
        <v>44783</v>
      </c>
      <c r="H24" s="14">
        <v>1099.7</v>
      </c>
      <c r="I24" s="15" t="s">
        <v>159</v>
      </c>
      <c r="J24" s="32"/>
      <c r="K24" s="7" t="s">
        <v>0</v>
      </c>
      <c r="L24" s="7" t="s">
        <v>0</v>
      </c>
    </row>
    <row r="25" spans="1:12" ht="47.25" x14ac:dyDescent="0.25">
      <c r="A25" s="13">
        <v>17</v>
      </c>
      <c r="B25" s="2" t="s">
        <v>152</v>
      </c>
      <c r="C25" s="3" t="s">
        <v>153</v>
      </c>
      <c r="D25" s="3" t="s">
        <v>154</v>
      </c>
      <c r="E25" s="31" t="s">
        <v>155</v>
      </c>
      <c r="F25" s="3" t="s">
        <v>160</v>
      </c>
      <c r="G25" s="6">
        <v>44783</v>
      </c>
      <c r="H25" s="14">
        <v>1890</v>
      </c>
      <c r="I25" s="15" t="s">
        <v>161</v>
      </c>
      <c r="J25" s="32"/>
      <c r="K25" s="7" t="s">
        <v>0</v>
      </c>
      <c r="L25" s="7" t="s">
        <v>0</v>
      </c>
    </row>
    <row r="26" spans="1:12" ht="31.5" x14ac:dyDescent="0.25">
      <c r="A26" s="13">
        <v>18</v>
      </c>
      <c r="B26" s="2" t="s">
        <v>162</v>
      </c>
      <c r="C26" s="3" t="s">
        <v>163</v>
      </c>
      <c r="D26" s="3" t="s">
        <v>164</v>
      </c>
      <c r="E26" s="31" t="s">
        <v>165</v>
      </c>
      <c r="F26" s="3" t="s">
        <v>166</v>
      </c>
      <c r="G26" s="6">
        <v>45874</v>
      </c>
      <c r="H26" s="14">
        <v>1400</v>
      </c>
      <c r="I26" s="15" t="s">
        <v>23</v>
      </c>
      <c r="J26" s="32"/>
      <c r="K26" s="7" t="s">
        <v>0</v>
      </c>
      <c r="L26" s="7" t="s">
        <v>0</v>
      </c>
    </row>
    <row r="27" spans="1:12" ht="31.5" x14ac:dyDescent="0.25">
      <c r="A27" s="13">
        <v>19</v>
      </c>
      <c r="B27" s="2" t="s">
        <v>162</v>
      </c>
      <c r="C27" s="3" t="s">
        <v>163</v>
      </c>
      <c r="D27" s="3" t="s">
        <v>164</v>
      </c>
      <c r="E27" s="31" t="s">
        <v>165</v>
      </c>
      <c r="F27" s="3" t="s">
        <v>167</v>
      </c>
      <c r="G27" s="6">
        <v>45874</v>
      </c>
      <c r="H27" s="14">
        <v>1400</v>
      </c>
      <c r="I27" s="15" t="s">
        <v>23</v>
      </c>
      <c r="J27" s="32"/>
      <c r="K27" s="7" t="s">
        <v>0</v>
      </c>
      <c r="L27" s="7" t="s">
        <v>0</v>
      </c>
    </row>
    <row r="28" spans="1:12" ht="31.5" x14ac:dyDescent="0.25">
      <c r="A28" s="13">
        <v>20</v>
      </c>
      <c r="B28" s="2" t="s">
        <v>162</v>
      </c>
      <c r="C28" s="3" t="s">
        <v>163</v>
      </c>
      <c r="D28" s="3" t="s">
        <v>164</v>
      </c>
      <c r="E28" s="31" t="s">
        <v>165</v>
      </c>
      <c r="F28" s="3" t="s">
        <v>168</v>
      </c>
      <c r="G28" s="6">
        <v>45874</v>
      </c>
      <c r="H28" s="14">
        <v>1400</v>
      </c>
      <c r="I28" s="15" t="s">
        <v>23</v>
      </c>
      <c r="J28" s="32"/>
      <c r="K28" s="7" t="s">
        <v>0</v>
      </c>
      <c r="L28" s="7" t="s">
        <v>0</v>
      </c>
    </row>
    <row r="29" spans="1:12" ht="31.5" x14ac:dyDescent="0.25">
      <c r="A29" s="13">
        <v>21</v>
      </c>
      <c r="B29" s="2" t="s">
        <v>162</v>
      </c>
      <c r="C29" s="3" t="s">
        <v>163</v>
      </c>
      <c r="D29" s="3" t="s">
        <v>164</v>
      </c>
      <c r="E29" s="31" t="s">
        <v>165</v>
      </c>
      <c r="F29" s="3" t="s">
        <v>169</v>
      </c>
      <c r="G29" s="6">
        <v>45874</v>
      </c>
      <c r="H29" s="14">
        <v>1400</v>
      </c>
      <c r="I29" s="15" t="s">
        <v>23</v>
      </c>
      <c r="J29" s="32"/>
      <c r="K29" s="7" t="s">
        <v>0</v>
      </c>
      <c r="L29" s="7" t="s">
        <v>0</v>
      </c>
    </row>
    <row r="30" spans="1:12" ht="31.5" x14ac:dyDescent="0.25">
      <c r="A30" s="13">
        <v>22</v>
      </c>
      <c r="B30" s="2" t="s">
        <v>162</v>
      </c>
      <c r="C30" s="3" t="s">
        <v>163</v>
      </c>
      <c r="D30" s="3" t="s">
        <v>164</v>
      </c>
      <c r="E30" s="31" t="s">
        <v>165</v>
      </c>
      <c r="F30" s="3" t="s">
        <v>170</v>
      </c>
      <c r="G30" s="6">
        <v>45874</v>
      </c>
      <c r="H30" s="14">
        <v>1260</v>
      </c>
      <c r="I30" s="15" t="s">
        <v>23</v>
      </c>
      <c r="J30" s="32"/>
      <c r="K30" s="7" t="s">
        <v>0</v>
      </c>
      <c r="L30" s="7" t="s">
        <v>0</v>
      </c>
    </row>
    <row r="31" spans="1:12" ht="63" x14ac:dyDescent="0.25">
      <c r="A31" s="13">
        <v>23</v>
      </c>
      <c r="B31" s="2" t="s">
        <v>171</v>
      </c>
      <c r="C31" s="3" t="s">
        <v>172</v>
      </c>
      <c r="D31" s="3" t="s">
        <v>173</v>
      </c>
      <c r="E31" s="31" t="s">
        <v>174</v>
      </c>
      <c r="F31" s="3" t="s">
        <v>175</v>
      </c>
      <c r="G31" s="6">
        <v>43944</v>
      </c>
      <c r="H31" s="14">
        <v>955.5</v>
      </c>
      <c r="I31" s="15" t="s">
        <v>23</v>
      </c>
      <c r="J31" s="32"/>
      <c r="K31" s="7" t="s">
        <v>0</v>
      </c>
      <c r="L31" s="7" t="s">
        <v>0</v>
      </c>
    </row>
    <row r="32" spans="1:12" ht="31.5" x14ac:dyDescent="0.25">
      <c r="A32" s="13">
        <v>24</v>
      </c>
      <c r="B32" s="2"/>
      <c r="C32" s="3"/>
      <c r="D32" s="3"/>
      <c r="E32" s="31" t="s">
        <v>176</v>
      </c>
      <c r="F32" s="3" t="s">
        <v>177</v>
      </c>
      <c r="G32" s="6">
        <v>45642</v>
      </c>
      <c r="H32" s="14">
        <v>630</v>
      </c>
      <c r="I32" s="15" t="s">
        <v>23</v>
      </c>
      <c r="J32" s="32"/>
      <c r="K32" s="7" t="s">
        <v>0</v>
      </c>
      <c r="L32" s="7" t="s">
        <v>0</v>
      </c>
    </row>
    <row r="33" spans="1:12" ht="47.25" x14ac:dyDescent="0.25">
      <c r="A33" s="13">
        <v>25</v>
      </c>
      <c r="B33" s="2"/>
      <c r="C33" s="3"/>
      <c r="D33" s="3"/>
      <c r="E33" s="31" t="s">
        <v>41</v>
      </c>
      <c r="F33" s="3" t="s">
        <v>178</v>
      </c>
      <c r="G33" s="6">
        <v>42097</v>
      </c>
      <c r="H33" s="14">
        <v>105</v>
      </c>
      <c r="I33" s="15" t="s">
        <v>179</v>
      </c>
      <c r="J33" s="32"/>
      <c r="K33" s="7" t="s">
        <v>0</v>
      </c>
      <c r="L33" s="7" t="s">
        <v>0</v>
      </c>
    </row>
    <row r="34" spans="1:12" ht="15.75" x14ac:dyDescent="0.25">
      <c r="A34" s="13">
        <v>26</v>
      </c>
      <c r="B34" s="2"/>
      <c r="C34" s="3"/>
      <c r="D34" s="3"/>
      <c r="E34" s="31" t="s">
        <v>176</v>
      </c>
      <c r="F34" s="3" t="s">
        <v>180</v>
      </c>
      <c r="G34" s="6">
        <v>45021</v>
      </c>
      <c r="H34" s="14">
        <v>472.5</v>
      </c>
      <c r="I34" s="15" t="s">
        <v>23</v>
      </c>
      <c r="J34" s="32"/>
      <c r="K34" s="7" t="s">
        <v>0</v>
      </c>
      <c r="L34" s="7" t="s">
        <v>0</v>
      </c>
    </row>
    <row r="35" spans="1:12" ht="15.75" x14ac:dyDescent="0.25">
      <c r="A35" s="13">
        <v>27</v>
      </c>
      <c r="B35" s="2"/>
      <c r="C35" s="3"/>
      <c r="D35" s="3"/>
      <c r="E35" s="31" t="s">
        <v>176</v>
      </c>
      <c r="F35" s="3" t="s">
        <v>181</v>
      </c>
      <c r="G35" s="6">
        <v>45064</v>
      </c>
      <c r="H35" s="14">
        <v>189</v>
      </c>
      <c r="I35" s="15" t="s">
        <v>23</v>
      </c>
      <c r="J35" s="32"/>
      <c r="K35" s="7" t="s">
        <v>0</v>
      </c>
      <c r="L35" s="7" t="s">
        <v>0</v>
      </c>
    </row>
    <row r="36" spans="1:12" ht="15.75" x14ac:dyDescent="0.25">
      <c r="A36" s="13">
        <v>28</v>
      </c>
      <c r="B36" s="2"/>
      <c r="C36" s="3"/>
      <c r="D36" s="3"/>
      <c r="E36" s="31" t="s">
        <v>176</v>
      </c>
      <c r="F36" s="3" t="s">
        <v>182</v>
      </c>
      <c r="G36" s="6">
        <v>45064</v>
      </c>
      <c r="H36" s="14">
        <v>189</v>
      </c>
      <c r="I36" s="15" t="s">
        <v>23</v>
      </c>
      <c r="J36" s="32"/>
      <c r="K36" s="7" t="s">
        <v>0</v>
      </c>
      <c r="L36" s="7" t="s">
        <v>0</v>
      </c>
    </row>
    <row r="37" spans="1:12" ht="15.75" x14ac:dyDescent="0.25">
      <c r="A37" s="13">
        <v>29</v>
      </c>
      <c r="B37" s="2"/>
      <c r="C37" s="3"/>
      <c r="D37" s="3"/>
      <c r="E37" s="31" t="s">
        <v>176</v>
      </c>
      <c r="F37" s="3" t="s">
        <v>183</v>
      </c>
      <c r="G37" s="6">
        <v>44957</v>
      </c>
      <c r="H37" s="14">
        <v>378</v>
      </c>
      <c r="I37" s="15" t="s">
        <v>23</v>
      </c>
      <c r="J37" s="32"/>
      <c r="K37" s="7" t="s">
        <v>0</v>
      </c>
      <c r="L37" s="7" t="s">
        <v>0</v>
      </c>
    </row>
    <row r="38" spans="1:12" ht="47.25" x14ac:dyDescent="0.25">
      <c r="A38" s="13">
        <v>30</v>
      </c>
      <c r="B38" s="2" t="s">
        <v>184</v>
      </c>
      <c r="C38" s="3" t="s">
        <v>185</v>
      </c>
      <c r="D38" s="3" t="s">
        <v>186</v>
      </c>
      <c r="E38" s="31" t="s">
        <v>187</v>
      </c>
      <c r="F38" s="3" t="s">
        <v>188</v>
      </c>
      <c r="G38" s="6">
        <v>43557</v>
      </c>
      <c r="H38" s="14">
        <v>1050</v>
      </c>
      <c r="I38" s="15" t="s">
        <v>23</v>
      </c>
      <c r="J38" s="32"/>
      <c r="K38" s="7" t="s">
        <v>0</v>
      </c>
      <c r="L38" s="7" t="s">
        <v>0</v>
      </c>
    </row>
    <row r="39" spans="1:12" ht="47.25" x14ac:dyDescent="0.25">
      <c r="A39" s="13">
        <v>31</v>
      </c>
      <c r="B39" s="2" t="s">
        <v>184</v>
      </c>
      <c r="C39" s="3" t="s">
        <v>185</v>
      </c>
      <c r="D39" s="3" t="s">
        <v>186</v>
      </c>
      <c r="E39" s="31" t="s">
        <v>187</v>
      </c>
      <c r="F39" s="3" t="s">
        <v>189</v>
      </c>
      <c r="G39" s="6">
        <v>43557</v>
      </c>
      <c r="H39" s="14">
        <v>1400</v>
      </c>
      <c r="I39" s="15" t="s">
        <v>23</v>
      </c>
      <c r="J39" s="32"/>
      <c r="K39" s="7" t="s">
        <v>0</v>
      </c>
      <c r="L39" s="7" t="s">
        <v>0</v>
      </c>
    </row>
    <row r="40" spans="1:12" ht="78.75" x14ac:dyDescent="0.25">
      <c r="A40" s="13">
        <v>32</v>
      </c>
      <c r="B40" s="2" t="s">
        <v>190</v>
      </c>
      <c r="C40" s="3" t="s">
        <v>74</v>
      </c>
      <c r="D40" s="3" t="s">
        <v>75</v>
      </c>
      <c r="E40" s="31" t="s">
        <v>35</v>
      </c>
      <c r="F40" s="3" t="s">
        <v>76</v>
      </c>
      <c r="G40" s="6">
        <v>44734</v>
      </c>
      <c r="H40" s="14">
        <v>1050</v>
      </c>
      <c r="I40" s="15" t="s">
        <v>23</v>
      </c>
      <c r="J40" s="32"/>
      <c r="K40" s="7" t="s">
        <v>0</v>
      </c>
      <c r="L40" s="7" t="s">
        <v>0</v>
      </c>
    </row>
    <row r="41" spans="1:12" ht="31.5" x14ac:dyDescent="0.25">
      <c r="A41" s="13">
        <v>33</v>
      </c>
      <c r="B41" s="2" t="s">
        <v>191</v>
      </c>
      <c r="C41" s="3" t="s">
        <v>192</v>
      </c>
      <c r="D41" s="3" t="s">
        <v>193</v>
      </c>
      <c r="E41" s="31" t="s">
        <v>112</v>
      </c>
      <c r="F41" s="3" t="s">
        <v>194</v>
      </c>
      <c r="G41" s="6">
        <v>45649</v>
      </c>
      <c r="H41" s="14">
        <v>630</v>
      </c>
      <c r="I41" s="15" t="s">
        <v>23</v>
      </c>
      <c r="J41" s="32"/>
      <c r="K41" s="7" t="s">
        <v>0</v>
      </c>
      <c r="L41" s="7" t="s">
        <v>0</v>
      </c>
    </row>
    <row r="42" spans="1:12" ht="63" x14ac:dyDescent="0.25">
      <c r="A42" s="13">
        <v>34</v>
      </c>
      <c r="B42" s="2" t="s">
        <v>195</v>
      </c>
      <c r="C42" s="3" t="s">
        <v>196</v>
      </c>
      <c r="D42" s="3" t="s">
        <v>197</v>
      </c>
      <c r="E42" s="31" t="s">
        <v>198</v>
      </c>
      <c r="F42" s="3" t="s">
        <v>199</v>
      </c>
      <c r="G42" s="6">
        <v>44211</v>
      </c>
      <c r="H42" s="14">
        <v>2100</v>
      </c>
      <c r="I42" s="15" t="s">
        <v>23</v>
      </c>
      <c r="J42" s="32"/>
      <c r="K42" s="7" t="s">
        <v>0</v>
      </c>
      <c r="L42" s="7" t="s">
        <v>0</v>
      </c>
    </row>
    <row r="43" spans="1:12" ht="31.5" x14ac:dyDescent="0.25">
      <c r="A43" s="13">
        <v>35</v>
      </c>
      <c r="B43" s="2" t="s">
        <v>200</v>
      </c>
      <c r="C43" s="3" t="s">
        <v>77</v>
      </c>
      <c r="D43" s="3" t="s">
        <v>78</v>
      </c>
      <c r="E43" s="31" t="s">
        <v>25</v>
      </c>
      <c r="F43" s="3" t="s">
        <v>79</v>
      </c>
      <c r="G43" s="6">
        <v>41809</v>
      </c>
      <c r="H43" s="14">
        <v>567</v>
      </c>
      <c r="I43" s="15" t="s">
        <v>80</v>
      </c>
      <c r="J43" s="32"/>
      <c r="K43" s="7" t="s">
        <v>0</v>
      </c>
      <c r="L43" s="7" t="s">
        <v>0</v>
      </c>
    </row>
    <row r="44" spans="1:12" ht="47.25" x14ac:dyDescent="0.25">
      <c r="A44" s="13">
        <v>36</v>
      </c>
      <c r="B44" s="2" t="s">
        <v>201</v>
      </c>
      <c r="C44" s="3" t="s">
        <v>202</v>
      </c>
      <c r="D44" s="3" t="s">
        <v>203</v>
      </c>
      <c r="E44" s="31" t="s">
        <v>204</v>
      </c>
      <c r="F44" s="3" t="s">
        <v>205</v>
      </c>
      <c r="G44" s="6">
        <v>42268</v>
      </c>
      <c r="H44" s="14">
        <v>254.1</v>
      </c>
      <c r="I44" s="15" t="s">
        <v>206</v>
      </c>
      <c r="J44" s="32"/>
      <c r="K44" s="7" t="s">
        <v>0</v>
      </c>
      <c r="L44" s="7" t="s">
        <v>0</v>
      </c>
    </row>
    <row r="45" spans="1:12" ht="31.5" x14ac:dyDescent="0.25">
      <c r="A45" s="13">
        <v>37</v>
      </c>
      <c r="B45" s="2" t="s">
        <v>81</v>
      </c>
      <c r="C45" s="3" t="s">
        <v>82</v>
      </c>
      <c r="D45" s="3" t="s">
        <v>83</v>
      </c>
      <c r="E45" s="31" t="s">
        <v>30</v>
      </c>
      <c r="F45" s="3" t="s">
        <v>84</v>
      </c>
      <c r="G45" s="6">
        <v>42732</v>
      </c>
      <c r="H45" s="14">
        <v>311.85000000000002</v>
      </c>
      <c r="I45" s="15" t="s">
        <v>85</v>
      </c>
      <c r="J45" s="32"/>
      <c r="K45" s="7" t="s">
        <v>0</v>
      </c>
      <c r="L45" s="7" t="s">
        <v>0</v>
      </c>
    </row>
    <row r="46" spans="1:12" ht="31.5" x14ac:dyDescent="0.25">
      <c r="A46" s="13">
        <v>38</v>
      </c>
      <c r="B46" s="2" t="s">
        <v>86</v>
      </c>
      <c r="C46" s="3" t="s">
        <v>87</v>
      </c>
      <c r="D46" s="3" t="s">
        <v>88</v>
      </c>
      <c r="E46" s="31" t="s">
        <v>89</v>
      </c>
      <c r="F46" s="3" t="s">
        <v>207</v>
      </c>
      <c r="G46" s="6">
        <v>45205</v>
      </c>
      <c r="H46" s="14">
        <v>4630.5</v>
      </c>
      <c r="I46" s="15" t="s">
        <v>208</v>
      </c>
      <c r="J46" s="32"/>
      <c r="K46" s="7" t="s">
        <v>0</v>
      </c>
      <c r="L46" s="7" t="s">
        <v>0</v>
      </c>
    </row>
    <row r="47" spans="1:12" ht="31.5" x14ac:dyDescent="0.25">
      <c r="A47" s="13">
        <v>39</v>
      </c>
      <c r="B47" s="2" t="s">
        <v>86</v>
      </c>
      <c r="C47" s="3" t="s">
        <v>87</v>
      </c>
      <c r="D47" s="3" t="s">
        <v>88</v>
      </c>
      <c r="E47" s="31" t="s">
        <v>89</v>
      </c>
      <c r="F47" s="3" t="s">
        <v>207</v>
      </c>
      <c r="G47" s="6">
        <v>45205</v>
      </c>
      <c r="H47" s="14">
        <v>2551.5</v>
      </c>
      <c r="I47" s="15" t="s">
        <v>209</v>
      </c>
      <c r="J47" s="32"/>
      <c r="K47" s="7" t="s">
        <v>0</v>
      </c>
      <c r="L47" s="7" t="s">
        <v>0</v>
      </c>
    </row>
    <row r="48" spans="1:12" ht="31.5" x14ac:dyDescent="0.25">
      <c r="A48" s="13">
        <v>40</v>
      </c>
      <c r="B48" s="2" t="s">
        <v>86</v>
      </c>
      <c r="C48" s="3" t="s">
        <v>87</v>
      </c>
      <c r="D48" s="3" t="s">
        <v>88</v>
      </c>
      <c r="E48" s="31" t="s">
        <v>89</v>
      </c>
      <c r="F48" s="3" t="s">
        <v>207</v>
      </c>
      <c r="G48" s="6">
        <v>45205</v>
      </c>
      <c r="H48" s="14">
        <v>189</v>
      </c>
      <c r="I48" s="15" t="s">
        <v>210</v>
      </c>
      <c r="J48" s="32"/>
      <c r="K48" s="7" t="s">
        <v>0</v>
      </c>
      <c r="L48" s="7" t="s">
        <v>0</v>
      </c>
    </row>
    <row r="49" spans="1:12" ht="31.5" x14ac:dyDescent="0.25">
      <c r="A49" s="13">
        <v>41</v>
      </c>
      <c r="B49" s="2" t="s">
        <v>86</v>
      </c>
      <c r="C49" s="3" t="s">
        <v>87</v>
      </c>
      <c r="D49" s="3" t="s">
        <v>88</v>
      </c>
      <c r="E49" s="31" t="s">
        <v>89</v>
      </c>
      <c r="F49" s="3" t="s">
        <v>207</v>
      </c>
      <c r="G49" s="6">
        <v>45205</v>
      </c>
      <c r="H49" s="14">
        <v>11907</v>
      </c>
      <c r="I49" s="15" t="s">
        <v>211</v>
      </c>
      <c r="J49" s="32"/>
      <c r="K49" s="7" t="s">
        <v>0</v>
      </c>
      <c r="L49" s="7" t="s">
        <v>0</v>
      </c>
    </row>
    <row r="50" spans="1:12" ht="31.5" x14ac:dyDescent="0.25">
      <c r="A50" s="13">
        <v>42</v>
      </c>
      <c r="B50" s="2" t="s">
        <v>212</v>
      </c>
      <c r="C50" s="3" t="s">
        <v>213</v>
      </c>
      <c r="D50" s="3" t="s">
        <v>214</v>
      </c>
      <c r="E50" s="31" t="s">
        <v>112</v>
      </c>
      <c r="F50" s="3" t="s">
        <v>215</v>
      </c>
      <c r="G50" s="6">
        <v>45826</v>
      </c>
      <c r="H50" s="14">
        <v>630</v>
      </c>
      <c r="I50" s="15" t="s">
        <v>23</v>
      </c>
      <c r="J50" s="32"/>
      <c r="K50" s="7" t="s">
        <v>0</v>
      </c>
      <c r="L50" s="7" t="s">
        <v>0</v>
      </c>
    </row>
    <row r="51" spans="1:12" ht="47.25" x14ac:dyDescent="0.25">
      <c r="A51" s="13">
        <v>43</v>
      </c>
      <c r="B51" s="2" t="s">
        <v>216</v>
      </c>
      <c r="C51" s="3" t="s">
        <v>217</v>
      </c>
      <c r="D51" s="3" t="s">
        <v>218</v>
      </c>
      <c r="E51" s="31" t="s">
        <v>105</v>
      </c>
      <c r="F51" s="3" t="s">
        <v>219</v>
      </c>
      <c r="G51" s="6">
        <v>44804</v>
      </c>
      <c r="H51" s="14">
        <v>1050</v>
      </c>
      <c r="I51" s="15" t="s">
        <v>220</v>
      </c>
      <c r="J51" s="32"/>
      <c r="K51" s="7" t="s">
        <v>0</v>
      </c>
      <c r="L51" s="7" t="s">
        <v>0</v>
      </c>
    </row>
    <row r="52" spans="1:12" ht="31.5" x14ac:dyDescent="0.25">
      <c r="A52" s="13">
        <v>44</v>
      </c>
      <c r="B52" s="2" t="s">
        <v>90</v>
      </c>
      <c r="C52" s="3" t="s">
        <v>91</v>
      </c>
      <c r="D52" s="3" t="s">
        <v>92</v>
      </c>
      <c r="E52" s="31" t="s">
        <v>28</v>
      </c>
      <c r="F52" s="3" t="s">
        <v>93</v>
      </c>
      <c r="G52" s="6">
        <v>45084</v>
      </c>
      <c r="H52" s="14">
        <v>945</v>
      </c>
      <c r="I52" s="15" t="s">
        <v>23</v>
      </c>
      <c r="J52" s="32"/>
      <c r="K52" s="7" t="s">
        <v>0</v>
      </c>
      <c r="L52" s="7" t="s">
        <v>0</v>
      </c>
    </row>
    <row r="53" spans="1:12" ht="47.25" x14ac:dyDescent="0.25">
      <c r="A53" s="13">
        <v>45</v>
      </c>
      <c r="B53" s="2" t="s">
        <v>43</v>
      </c>
      <c r="C53" s="3" t="s">
        <v>44</v>
      </c>
      <c r="D53" s="3" t="s">
        <v>95</v>
      </c>
      <c r="E53" s="31" t="s">
        <v>26</v>
      </c>
      <c r="F53" s="3" t="s">
        <v>45</v>
      </c>
      <c r="G53" s="6">
        <v>43780</v>
      </c>
      <c r="H53" s="14">
        <v>4657.8</v>
      </c>
      <c r="I53" s="15" t="s">
        <v>23</v>
      </c>
      <c r="J53" s="32"/>
      <c r="K53" s="7" t="s">
        <v>0</v>
      </c>
      <c r="L53" s="7" t="s">
        <v>0</v>
      </c>
    </row>
    <row r="54" spans="1:12" ht="31.5" x14ac:dyDescent="0.25">
      <c r="A54" s="13">
        <v>46</v>
      </c>
      <c r="B54" s="2" t="s">
        <v>221</v>
      </c>
      <c r="C54" s="3" t="s">
        <v>222</v>
      </c>
      <c r="D54" s="3" t="s">
        <v>140</v>
      </c>
      <c r="E54" s="31" t="s">
        <v>223</v>
      </c>
      <c r="F54" s="3" t="s">
        <v>224</v>
      </c>
      <c r="G54" s="6">
        <v>45543</v>
      </c>
      <c r="H54" s="14">
        <v>157.5</v>
      </c>
      <c r="I54" s="15" t="s">
        <v>23</v>
      </c>
      <c r="J54" s="32"/>
      <c r="K54" s="7" t="s">
        <v>0</v>
      </c>
      <c r="L54" s="7" t="s">
        <v>0</v>
      </c>
    </row>
    <row r="55" spans="1:12" ht="31.5" x14ac:dyDescent="0.25">
      <c r="A55" s="13">
        <v>47</v>
      </c>
      <c r="B55" s="2" t="s">
        <v>225</v>
      </c>
      <c r="C55" s="3" t="s">
        <v>226</v>
      </c>
      <c r="D55" s="3" t="s">
        <v>227</v>
      </c>
      <c r="E55" s="31" t="s">
        <v>228</v>
      </c>
      <c r="F55" s="3" t="s">
        <v>229</v>
      </c>
      <c r="G55" s="6">
        <v>44448</v>
      </c>
      <c r="H55" s="14">
        <v>0.15</v>
      </c>
      <c r="I55" s="15" t="s">
        <v>23</v>
      </c>
      <c r="J55" s="32"/>
      <c r="K55" s="7" t="s">
        <v>0</v>
      </c>
      <c r="L55" s="7" t="s">
        <v>0</v>
      </c>
    </row>
    <row r="56" spans="1:12" ht="31.5" x14ac:dyDescent="0.25">
      <c r="A56" s="13">
        <v>48</v>
      </c>
      <c r="B56" s="2" t="s">
        <v>225</v>
      </c>
      <c r="C56" s="3" t="s">
        <v>226</v>
      </c>
      <c r="D56" s="3" t="s">
        <v>227</v>
      </c>
      <c r="E56" s="31" t="s">
        <v>228</v>
      </c>
      <c r="F56" s="3" t="s">
        <v>230</v>
      </c>
      <c r="G56" s="6">
        <v>44467</v>
      </c>
      <c r="H56" s="14">
        <v>0.15</v>
      </c>
      <c r="I56" s="15" t="s">
        <v>231</v>
      </c>
      <c r="J56" s="32"/>
      <c r="K56" s="7" t="s">
        <v>0</v>
      </c>
      <c r="L56" s="7" t="s">
        <v>0</v>
      </c>
    </row>
    <row r="57" spans="1:12" ht="31.5" x14ac:dyDescent="0.25">
      <c r="A57" s="13">
        <v>49</v>
      </c>
      <c r="B57" s="2" t="s">
        <v>232</v>
      </c>
      <c r="C57" s="3" t="s">
        <v>233</v>
      </c>
      <c r="D57" s="3" t="s">
        <v>98</v>
      </c>
      <c r="E57" s="31" t="s">
        <v>27</v>
      </c>
      <c r="F57" s="3" t="s">
        <v>234</v>
      </c>
      <c r="G57" s="6">
        <v>45744</v>
      </c>
      <c r="H57" s="14">
        <v>1050</v>
      </c>
      <c r="I57" s="15" t="s">
        <v>23</v>
      </c>
      <c r="J57" s="32"/>
      <c r="K57" s="7" t="s">
        <v>0</v>
      </c>
      <c r="L57" s="7" t="s">
        <v>0</v>
      </c>
    </row>
    <row r="58" spans="1:12" ht="31.5" x14ac:dyDescent="0.25">
      <c r="A58" s="13">
        <v>50</v>
      </c>
      <c r="B58" s="2" t="s">
        <v>232</v>
      </c>
      <c r="C58" s="3" t="s">
        <v>233</v>
      </c>
      <c r="D58" s="3" t="s">
        <v>98</v>
      </c>
      <c r="E58" s="31" t="s">
        <v>27</v>
      </c>
      <c r="F58" s="3" t="s">
        <v>235</v>
      </c>
      <c r="G58" s="6">
        <v>45744</v>
      </c>
      <c r="H58" s="14">
        <v>1050</v>
      </c>
      <c r="I58" s="15" t="s">
        <v>23</v>
      </c>
      <c r="J58" s="32"/>
      <c r="K58" s="7" t="s">
        <v>0</v>
      </c>
      <c r="L58" s="7" t="s">
        <v>0</v>
      </c>
    </row>
    <row r="59" spans="1:12" ht="31.5" x14ac:dyDescent="0.25">
      <c r="A59" s="13">
        <v>51</v>
      </c>
      <c r="B59" s="2" t="s">
        <v>236</v>
      </c>
      <c r="C59" s="3" t="s">
        <v>237</v>
      </c>
      <c r="D59" s="3" t="s">
        <v>98</v>
      </c>
      <c r="E59" s="31" t="s">
        <v>27</v>
      </c>
      <c r="F59" s="3" t="s">
        <v>238</v>
      </c>
      <c r="G59" s="6">
        <v>44014</v>
      </c>
      <c r="H59" s="14">
        <v>210</v>
      </c>
      <c r="I59" s="15" t="s">
        <v>23</v>
      </c>
      <c r="J59" s="32"/>
      <c r="K59" s="7" t="s">
        <v>0</v>
      </c>
      <c r="L59" s="7" t="s">
        <v>0</v>
      </c>
    </row>
    <row r="60" spans="1:12" ht="31.5" x14ac:dyDescent="0.25">
      <c r="A60" s="13">
        <v>52</v>
      </c>
      <c r="B60" s="2" t="s">
        <v>96</v>
      </c>
      <c r="C60" s="3" t="s">
        <v>97</v>
      </c>
      <c r="D60" s="3" t="s">
        <v>98</v>
      </c>
      <c r="E60" s="31" t="s">
        <v>27</v>
      </c>
      <c r="F60" s="3" t="s">
        <v>99</v>
      </c>
      <c r="G60" s="6">
        <v>45841</v>
      </c>
      <c r="H60" s="14">
        <v>350</v>
      </c>
      <c r="I60" s="15" t="s">
        <v>23</v>
      </c>
      <c r="J60" s="32"/>
      <c r="K60" s="7" t="s">
        <v>0</v>
      </c>
      <c r="L60" s="7" t="s">
        <v>0</v>
      </c>
    </row>
    <row r="61" spans="1:12" ht="47.25" x14ac:dyDescent="0.25">
      <c r="A61" s="13">
        <v>53</v>
      </c>
      <c r="B61" s="2" t="s">
        <v>47</v>
      </c>
      <c r="C61" s="3" t="s">
        <v>48</v>
      </c>
      <c r="D61" s="3" t="s">
        <v>49</v>
      </c>
      <c r="E61" s="31" t="s">
        <v>50</v>
      </c>
      <c r="F61" s="3" t="s">
        <v>51</v>
      </c>
      <c r="G61" s="6">
        <v>44957</v>
      </c>
      <c r="H61" s="14">
        <v>1400</v>
      </c>
      <c r="I61" s="15" t="s">
        <v>23</v>
      </c>
      <c r="J61" s="32"/>
      <c r="K61" s="7" t="s">
        <v>0</v>
      </c>
      <c r="L61" s="7" t="s">
        <v>0</v>
      </c>
    </row>
    <row r="62" spans="1:12" ht="31.5" x14ac:dyDescent="0.25">
      <c r="A62" s="13">
        <v>54</v>
      </c>
      <c r="B62" s="2" t="s">
        <v>239</v>
      </c>
      <c r="C62" s="3" t="s">
        <v>100</v>
      </c>
      <c r="D62" s="3" t="s">
        <v>101</v>
      </c>
      <c r="E62" s="31" t="s">
        <v>46</v>
      </c>
      <c r="F62" s="3" t="s">
        <v>102</v>
      </c>
      <c r="G62" s="6">
        <v>44670</v>
      </c>
      <c r="H62" s="14">
        <v>350</v>
      </c>
      <c r="I62" s="15" t="s">
        <v>23</v>
      </c>
      <c r="J62" s="32"/>
      <c r="K62" s="7" t="s">
        <v>0</v>
      </c>
      <c r="L62" s="7" t="s">
        <v>0</v>
      </c>
    </row>
    <row r="63" spans="1:12" ht="47.25" x14ac:dyDescent="0.25">
      <c r="A63" s="13">
        <v>55</v>
      </c>
      <c r="B63" s="2" t="s">
        <v>240</v>
      </c>
      <c r="C63" s="3" t="s">
        <v>103</v>
      </c>
      <c r="D63" s="3" t="s">
        <v>104</v>
      </c>
      <c r="E63" s="31" t="s">
        <v>105</v>
      </c>
      <c r="F63" s="3" t="s">
        <v>106</v>
      </c>
      <c r="G63" s="6">
        <v>45651</v>
      </c>
      <c r="H63" s="14">
        <v>1890</v>
      </c>
      <c r="I63" s="15" t="s">
        <v>23</v>
      </c>
      <c r="J63" s="32"/>
      <c r="K63" s="7" t="s">
        <v>0</v>
      </c>
      <c r="L63" s="7" t="s">
        <v>0</v>
      </c>
    </row>
    <row r="64" spans="1:12" ht="31.5" x14ac:dyDescent="0.25">
      <c r="A64" s="13">
        <v>56</v>
      </c>
      <c r="B64" s="2" t="s">
        <v>241</v>
      </c>
      <c r="C64" s="3" t="s">
        <v>52</v>
      </c>
      <c r="D64" s="3" t="s">
        <v>53</v>
      </c>
      <c r="E64" s="31" t="s">
        <v>54</v>
      </c>
      <c r="F64" s="3" t="s">
        <v>55</v>
      </c>
      <c r="G64" s="6">
        <v>44014</v>
      </c>
      <c r="H64" s="14">
        <v>44</v>
      </c>
      <c r="I64" s="15" t="s">
        <v>23</v>
      </c>
      <c r="J64" s="32"/>
      <c r="K64" s="7" t="s">
        <v>0</v>
      </c>
      <c r="L64" s="7" t="s">
        <v>0</v>
      </c>
    </row>
    <row r="65" spans="1:12" ht="63" x14ac:dyDescent="0.25">
      <c r="A65" s="13">
        <v>57</v>
      </c>
      <c r="B65" s="2" t="s">
        <v>242</v>
      </c>
      <c r="C65" s="3" t="s">
        <v>243</v>
      </c>
      <c r="D65" s="3" t="s">
        <v>244</v>
      </c>
      <c r="E65" s="31" t="s">
        <v>245</v>
      </c>
      <c r="F65" s="3" t="s">
        <v>246</v>
      </c>
      <c r="G65" s="6">
        <v>44305</v>
      </c>
      <c r="H65" s="14">
        <v>189</v>
      </c>
      <c r="I65" s="15" t="s">
        <v>23</v>
      </c>
      <c r="J65" s="32"/>
      <c r="K65" s="7" t="s">
        <v>0</v>
      </c>
      <c r="L65" s="7" t="s">
        <v>0</v>
      </c>
    </row>
    <row r="66" spans="1:12" ht="63" x14ac:dyDescent="0.25">
      <c r="A66" s="13">
        <v>58</v>
      </c>
      <c r="B66" s="2" t="s">
        <v>242</v>
      </c>
      <c r="C66" s="3" t="s">
        <v>243</v>
      </c>
      <c r="D66" s="3" t="s">
        <v>244</v>
      </c>
      <c r="E66" s="31" t="s">
        <v>245</v>
      </c>
      <c r="F66" s="3" t="s">
        <v>247</v>
      </c>
      <c r="G66" s="6">
        <v>44014</v>
      </c>
      <c r="H66" s="14">
        <v>94.5</v>
      </c>
      <c r="I66" s="15" t="s">
        <v>23</v>
      </c>
      <c r="J66" s="32"/>
      <c r="K66" s="7" t="s">
        <v>0</v>
      </c>
      <c r="L66" s="7" t="s">
        <v>0</v>
      </c>
    </row>
    <row r="67" spans="1:12" ht="63" x14ac:dyDescent="0.25">
      <c r="A67" s="13">
        <v>59</v>
      </c>
      <c r="B67" s="2" t="s">
        <v>242</v>
      </c>
      <c r="C67" s="3" t="s">
        <v>243</v>
      </c>
      <c r="D67" s="3" t="s">
        <v>244</v>
      </c>
      <c r="E67" s="31" t="s">
        <v>245</v>
      </c>
      <c r="F67" s="3" t="s">
        <v>248</v>
      </c>
      <c r="G67" s="6">
        <v>44014</v>
      </c>
      <c r="H67" s="14">
        <v>115.5</v>
      </c>
      <c r="I67" s="15" t="s">
        <v>23</v>
      </c>
      <c r="J67" s="32"/>
      <c r="K67" s="7" t="s">
        <v>0</v>
      </c>
      <c r="L67" s="7" t="s">
        <v>0</v>
      </c>
    </row>
    <row r="68" spans="1:12" ht="63" x14ac:dyDescent="0.25">
      <c r="A68" s="13">
        <v>60</v>
      </c>
      <c r="B68" s="2" t="s">
        <v>242</v>
      </c>
      <c r="C68" s="3" t="s">
        <v>243</v>
      </c>
      <c r="D68" s="3" t="s">
        <v>244</v>
      </c>
      <c r="E68" s="31" t="s">
        <v>245</v>
      </c>
      <c r="F68" s="3" t="s">
        <v>249</v>
      </c>
      <c r="G68" s="6">
        <v>44014</v>
      </c>
      <c r="H68" s="14">
        <v>94.5</v>
      </c>
      <c r="I68" s="15" t="s">
        <v>23</v>
      </c>
      <c r="J68" s="32"/>
      <c r="K68" s="7" t="s">
        <v>0</v>
      </c>
      <c r="L68" s="7" t="s">
        <v>0</v>
      </c>
    </row>
    <row r="69" spans="1:12" ht="47.25" x14ac:dyDescent="0.25">
      <c r="A69" s="13">
        <v>61</v>
      </c>
      <c r="B69" s="2" t="s">
        <v>250</v>
      </c>
      <c r="C69" s="3" t="s">
        <v>251</v>
      </c>
      <c r="D69" s="3" t="s">
        <v>252</v>
      </c>
      <c r="E69" s="31" t="s">
        <v>253</v>
      </c>
      <c r="F69" s="3" t="s">
        <v>254</v>
      </c>
      <c r="G69" s="6">
        <v>43973</v>
      </c>
      <c r="H69" s="14">
        <v>3150</v>
      </c>
      <c r="I69" s="15" t="s">
        <v>23</v>
      </c>
      <c r="J69" s="32"/>
      <c r="K69" s="7" t="s">
        <v>0</v>
      </c>
      <c r="L69" s="7" t="s">
        <v>0</v>
      </c>
    </row>
    <row r="70" spans="1:12" ht="47.25" x14ac:dyDescent="0.25">
      <c r="A70" s="13">
        <v>62</v>
      </c>
      <c r="B70" s="2" t="s">
        <v>255</v>
      </c>
      <c r="C70" s="3" t="s">
        <v>256</v>
      </c>
      <c r="D70" s="3" t="s">
        <v>257</v>
      </c>
      <c r="E70" s="31" t="s">
        <v>24</v>
      </c>
      <c r="F70" s="3" t="s">
        <v>258</v>
      </c>
      <c r="G70" s="6">
        <v>45056</v>
      </c>
      <c r="H70" s="14">
        <v>1050</v>
      </c>
      <c r="I70" s="15" t="s">
        <v>23</v>
      </c>
      <c r="J70" s="32"/>
      <c r="K70" s="7" t="s">
        <v>0</v>
      </c>
      <c r="L70" s="7" t="s">
        <v>0</v>
      </c>
    </row>
    <row r="71" spans="1:12" ht="31.5" x14ac:dyDescent="0.25">
      <c r="A71" s="13">
        <v>63</v>
      </c>
      <c r="B71" s="36" t="s">
        <v>303</v>
      </c>
      <c r="C71" s="37" t="s">
        <v>304</v>
      </c>
      <c r="D71" s="37" t="s">
        <v>305</v>
      </c>
      <c r="E71" s="44" t="s">
        <v>287</v>
      </c>
      <c r="F71" s="37" t="s">
        <v>306</v>
      </c>
      <c r="G71" s="40">
        <v>45694</v>
      </c>
      <c r="H71" s="41">
        <v>525</v>
      </c>
      <c r="I71" s="42" t="s">
        <v>23</v>
      </c>
      <c r="J71" s="45"/>
      <c r="K71" s="43"/>
      <c r="L71" s="43"/>
    </row>
    <row r="72" spans="1:12" ht="31.5" x14ac:dyDescent="0.25">
      <c r="A72" s="13">
        <v>64</v>
      </c>
      <c r="B72" s="36" t="s">
        <v>303</v>
      </c>
      <c r="C72" s="37" t="s">
        <v>304</v>
      </c>
      <c r="D72" s="37" t="s">
        <v>305</v>
      </c>
      <c r="E72" s="44" t="s">
        <v>287</v>
      </c>
      <c r="F72" s="37" t="s">
        <v>307</v>
      </c>
      <c r="G72" s="40">
        <v>45694</v>
      </c>
      <c r="H72" s="41">
        <v>525</v>
      </c>
      <c r="I72" s="42" t="s">
        <v>23</v>
      </c>
      <c r="J72" s="45"/>
      <c r="K72" s="43"/>
      <c r="L72" s="43"/>
    </row>
    <row r="73" spans="1:12" ht="31.5" x14ac:dyDescent="0.25">
      <c r="A73" s="13">
        <v>65</v>
      </c>
      <c r="B73" s="36" t="s">
        <v>303</v>
      </c>
      <c r="C73" s="37" t="s">
        <v>304</v>
      </c>
      <c r="D73" s="37" t="s">
        <v>305</v>
      </c>
      <c r="E73" s="44" t="s">
        <v>287</v>
      </c>
      <c r="F73" s="37" t="s">
        <v>308</v>
      </c>
      <c r="G73" s="40">
        <v>45694</v>
      </c>
      <c r="H73" s="41">
        <v>525</v>
      </c>
      <c r="I73" s="42" t="s">
        <v>23</v>
      </c>
      <c r="J73" s="45"/>
      <c r="K73" s="43"/>
      <c r="L73" s="43"/>
    </row>
    <row r="74" spans="1:12" ht="31.5" x14ac:dyDescent="0.25">
      <c r="A74" s="13">
        <v>66</v>
      </c>
      <c r="B74" s="2" t="s">
        <v>56</v>
      </c>
      <c r="C74" s="3" t="s">
        <v>57</v>
      </c>
      <c r="D74" s="3" t="s">
        <v>58</v>
      </c>
      <c r="E74" s="31" t="s">
        <v>29</v>
      </c>
      <c r="F74" s="3" t="s">
        <v>59</v>
      </c>
      <c r="G74" s="6">
        <v>44783</v>
      </c>
      <c r="H74" s="14">
        <v>630</v>
      </c>
      <c r="I74" s="15" t="s">
        <v>23</v>
      </c>
      <c r="J74" s="32"/>
      <c r="K74" s="7" t="s">
        <v>0</v>
      </c>
      <c r="L74" s="7" t="s">
        <v>0</v>
      </c>
    </row>
    <row r="75" spans="1:12" ht="31.5" x14ac:dyDescent="0.25">
      <c r="A75" s="13">
        <v>67</v>
      </c>
      <c r="B75" s="2" t="s">
        <v>56</v>
      </c>
      <c r="C75" s="3" t="s">
        <v>57</v>
      </c>
      <c r="D75" s="3" t="s">
        <v>58</v>
      </c>
      <c r="E75" s="31" t="s">
        <v>29</v>
      </c>
      <c r="F75" s="3" t="s">
        <v>60</v>
      </c>
      <c r="G75" s="6">
        <v>44663</v>
      </c>
      <c r="H75" s="14">
        <v>2030</v>
      </c>
      <c r="I75" s="15" t="s">
        <v>23</v>
      </c>
      <c r="J75" s="32"/>
      <c r="K75" s="7" t="s">
        <v>0</v>
      </c>
      <c r="L75" s="7" t="s">
        <v>0</v>
      </c>
    </row>
    <row r="76" spans="1:12" ht="78.75" x14ac:dyDescent="0.25">
      <c r="A76" s="13">
        <v>68</v>
      </c>
      <c r="B76" s="2" t="s">
        <v>259</v>
      </c>
      <c r="C76" s="3" t="s">
        <v>260</v>
      </c>
      <c r="D76" s="3" t="s">
        <v>261</v>
      </c>
      <c r="E76" s="31" t="s">
        <v>262</v>
      </c>
      <c r="F76" s="3" t="s">
        <v>263</v>
      </c>
      <c r="G76" s="6">
        <v>44921</v>
      </c>
      <c r="H76" s="14">
        <v>1890</v>
      </c>
      <c r="I76" s="15" t="s">
        <v>23</v>
      </c>
      <c r="J76" s="32"/>
      <c r="K76" s="7" t="s">
        <v>0</v>
      </c>
      <c r="L76" s="7" t="s">
        <v>0</v>
      </c>
    </row>
    <row r="77" spans="1:12" ht="47.25" x14ac:dyDescent="0.25">
      <c r="A77" s="13">
        <v>69</v>
      </c>
      <c r="B77" s="2" t="s">
        <v>264</v>
      </c>
      <c r="C77" s="3" t="s">
        <v>265</v>
      </c>
      <c r="D77" s="3" t="s">
        <v>266</v>
      </c>
      <c r="E77" s="31" t="s">
        <v>267</v>
      </c>
      <c r="F77" s="3" t="s">
        <v>268</v>
      </c>
      <c r="G77" s="6">
        <v>45715</v>
      </c>
      <c r="H77" s="14">
        <v>630</v>
      </c>
      <c r="I77" s="15" t="s">
        <v>23</v>
      </c>
      <c r="J77" s="32"/>
      <c r="K77" s="7" t="s">
        <v>0</v>
      </c>
      <c r="L77" s="7" t="s">
        <v>0</v>
      </c>
    </row>
    <row r="78" spans="1:12" ht="31.5" x14ac:dyDescent="0.25">
      <c r="A78" s="13">
        <v>70</v>
      </c>
      <c r="B78" s="2" t="s">
        <v>108</v>
      </c>
      <c r="C78" s="3" t="s">
        <v>109</v>
      </c>
      <c r="D78" s="3" t="s">
        <v>110</v>
      </c>
      <c r="E78" s="31" t="s">
        <v>46</v>
      </c>
      <c r="F78" s="3" t="s">
        <v>111</v>
      </c>
      <c r="G78" s="6">
        <v>45204</v>
      </c>
      <c r="H78" s="14">
        <v>39.380000000000003</v>
      </c>
      <c r="I78" s="15" t="s">
        <v>23</v>
      </c>
      <c r="J78" s="32"/>
      <c r="K78" s="7" t="s">
        <v>0</v>
      </c>
      <c r="L78" s="7" t="s">
        <v>0</v>
      </c>
    </row>
    <row r="79" spans="1:12" ht="15.75" x14ac:dyDescent="0.25">
      <c r="A79" s="13">
        <v>71</v>
      </c>
      <c r="B79" s="2" t="s">
        <v>62</v>
      </c>
      <c r="C79" s="3" t="s">
        <v>63</v>
      </c>
      <c r="D79" s="3" t="s">
        <v>64</v>
      </c>
      <c r="E79" s="31" t="s">
        <v>65</v>
      </c>
      <c r="F79" s="3" t="s">
        <v>66</v>
      </c>
      <c r="G79" s="6">
        <v>44477</v>
      </c>
      <c r="H79" s="14">
        <v>100</v>
      </c>
      <c r="I79" s="15" t="s">
        <v>23</v>
      </c>
      <c r="J79" s="32"/>
      <c r="K79" s="7" t="s">
        <v>0</v>
      </c>
      <c r="L79" s="7" t="s">
        <v>0</v>
      </c>
    </row>
    <row r="80" spans="1:12" ht="15.75" x14ac:dyDescent="0.25">
      <c r="A80" s="30" t="s">
        <v>0</v>
      </c>
      <c r="B80" s="23" t="s">
        <v>9</v>
      </c>
      <c r="C80" s="24" t="s">
        <v>10</v>
      </c>
      <c r="D80" s="24" t="s">
        <v>10</v>
      </c>
      <c r="E80" s="25" t="s">
        <v>10</v>
      </c>
      <c r="F80" s="26" t="s">
        <v>10</v>
      </c>
      <c r="G80" s="27" t="s">
        <v>10</v>
      </c>
      <c r="H80" s="28">
        <f>SUM(H9:H79)</f>
        <v>97606.609999999986</v>
      </c>
      <c r="I80" s="26" t="s">
        <v>10</v>
      </c>
      <c r="J80" s="26" t="s">
        <v>10</v>
      </c>
      <c r="K80" s="29" t="s">
        <v>10</v>
      </c>
      <c r="L80" s="29" t="s">
        <v>10</v>
      </c>
    </row>
    <row r="81" spans="1:12" ht="15.75" x14ac:dyDescent="0.25">
      <c r="A81" s="46" t="s">
        <v>11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8"/>
    </row>
    <row r="82" spans="1:12" ht="63" x14ac:dyDescent="0.25">
      <c r="A82" s="13">
        <v>1</v>
      </c>
      <c r="B82" s="2" t="s">
        <v>269</v>
      </c>
      <c r="C82" s="3" t="s">
        <v>270</v>
      </c>
      <c r="D82" s="3" t="s">
        <v>271</v>
      </c>
      <c r="E82" s="4" t="s">
        <v>228</v>
      </c>
      <c r="F82" s="5" t="s">
        <v>272</v>
      </c>
      <c r="G82" s="6">
        <v>45982</v>
      </c>
      <c r="H82" s="14">
        <v>19992</v>
      </c>
      <c r="I82" s="15" t="s">
        <v>23</v>
      </c>
      <c r="J82" s="16"/>
      <c r="K82" s="7"/>
      <c r="L82" s="7"/>
    </row>
    <row r="83" spans="1:12" ht="63" x14ac:dyDescent="0.25">
      <c r="A83" s="13">
        <v>2</v>
      </c>
      <c r="B83" s="2" t="s">
        <v>269</v>
      </c>
      <c r="C83" s="3" t="s">
        <v>270</v>
      </c>
      <c r="D83" s="3" t="s">
        <v>271</v>
      </c>
      <c r="E83" s="4" t="s">
        <v>30</v>
      </c>
      <c r="F83" s="5" t="s">
        <v>273</v>
      </c>
      <c r="G83" s="6">
        <v>45982</v>
      </c>
      <c r="H83" s="14">
        <v>10129.049999999999</v>
      </c>
      <c r="I83" s="15" t="s">
        <v>23</v>
      </c>
      <c r="J83" s="16"/>
      <c r="K83" s="7"/>
      <c r="L83" s="7"/>
    </row>
    <row r="84" spans="1:12" ht="63" x14ac:dyDescent="0.25">
      <c r="A84" s="13">
        <v>3</v>
      </c>
      <c r="B84" s="2" t="s">
        <v>269</v>
      </c>
      <c r="C84" s="3" t="s">
        <v>270</v>
      </c>
      <c r="D84" s="3" t="s">
        <v>271</v>
      </c>
      <c r="E84" s="4" t="s">
        <v>274</v>
      </c>
      <c r="F84" s="5" t="s">
        <v>275</v>
      </c>
      <c r="G84" s="6">
        <v>45996</v>
      </c>
      <c r="H84" s="14">
        <v>8330</v>
      </c>
      <c r="I84" s="15" t="s">
        <v>23</v>
      </c>
      <c r="J84" s="16"/>
      <c r="K84" s="7"/>
      <c r="L84" s="7"/>
    </row>
    <row r="85" spans="1:12" ht="63" x14ac:dyDescent="0.25">
      <c r="A85" s="13">
        <v>4</v>
      </c>
      <c r="B85" s="2" t="s">
        <v>269</v>
      </c>
      <c r="C85" s="3" t="s">
        <v>270</v>
      </c>
      <c r="D85" s="3" t="s">
        <v>271</v>
      </c>
      <c r="E85" s="4" t="s">
        <v>105</v>
      </c>
      <c r="F85" s="5" t="s">
        <v>276</v>
      </c>
      <c r="G85" s="6">
        <v>45996</v>
      </c>
      <c r="H85" s="14">
        <v>15372</v>
      </c>
      <c r="I85" s="15" t="s">
        <v>23</v>
      </c>
      <c r="J85" s="16"/>
      <c r="K85" s="7"/>
      <c r="L85" s="7"/>
    </row>
    <row r="86" spans="1:12" ht="63" x14ac:dyDescent="0.25">
      <c r="A86" s="13">
        <v>5</v>
      </c>
      <c r="B86" s="2" t="s">
        <v>269</v>
      </c>
      <c r="C86" s="3" t="s">
        <v>270</v>
      </c>
      <c r="D86" s="3" t="s">
        <v>271</v>
      </c>
      <c r="E86" s="4" t="s">
        <v>228</v>
      </c>
      <c r="F86" s="5" t="s">
        <v>277</v>
      </c>
      <c r="G86" s="6">
        <v>45996</v>
      </c>
      <c r="H86" s="14">
        <v>20496</v>
      </c>
      <c r="I86" s="15" t="s">
        <v>23</v>
      </c>
      <c r="J86" s="16"/>
      <c r="K86" s="7"/>
      <c r="L86" s="7"/>
    </row>
    <row r="87" spans="1:12" ht="63" x14ac:dyDescent="0.25">
      <c r="A87" s="13">
        <v>6</v>
      </c>
      <c r="B87" s="2" t="s">
        <v>269</v>
      </c>
      <c r="C87" s="3" t="s">
        <v>270</v>
      </c>
      <c r="D87" s="3" t="s">
        <v>271</v>
      </c>
      <c r="E87" s="4" t="s">
        <v>278</v>
      </c>
      <c r="F87" s="5" t="s">
        <v>279</v>
      </c>
      <c r="G87" s="6">
        <v>45996</v>
      </c>
      <c r="H87" s="14">
        <v>15372</v>
      </c>
      <c r="I87" s="15" t="s">
        <v>23</v>
      </c>
      <c r="J87" s="16"/>
      <c r="K87" s="7"/>
      <c r="L87" s="7"/>
    </row>
    <row r="88" spans="1:12" ht="63" x14ac:dyDescent="0.25">
      <c r="A88" s="13">
        <v>7</v>
      </c>
      <c r="B88" s="2" t="s">
        <v>269</v>
      </c>
      <c r="C88" s="3" t="s">
        <v>270</v>
      </c>
      <c r="D88" s="3" t="s">
        <v>271</v>
      </c>
      <c r="E88" s="4" t="s">
        <v>30</v>
      </c>
      <c r="F88" s="5" t="s">
        <v>280</v>
      </c>
      <c r="G88" s="6">
        <v>45996</v>
      </c>
      <c r="H88" s="14">
        <v>15372</v>
      </c>
      <c r="I88" s="15" t="s">
        <v>23</v>
      </c>
      <c r="J88" s="16"/>
      <c r="K88" s="7"/>
      <c r="L88" s="7"/>
    </row>
    <row r="89" spans="1:12" ht="31.5" x14ac:dyDescent="0.25">
      <c r="A89" s="13">
        <v>8</v>
      </c>
      <c r="B89" s="2" t="s">
        <v>281</v>
      </c>
      <c r="C89" s="3" t="s">
        <v>282</v>
      </c>
      <c r="D89" s="3" t="s">
        <v>283</v>
      </c>
      <c r="E89" s="4" t="s">
        <v>107</v>
      </c>
      <c r="F89" s="5" t="s">
        <v>284</v>
      </c>
      <c r="G89" s="6">
        <v>46013</v>
      </c>
      <c r="H89" s="14">
        <v>462</v>
      </c>
      <c r="I89" s="15" t="s">
        <v>23</v>
      </c>
      <c r="J89" s="16"/>
      <c r="K89" s="7"/>
      <c r="L89" s="7"/>
    </row>
    <row r="90" spans="1:12" ht="31.5" x14ac:dyDescent="0.25">
      <c r="A90" s="13">
        <v>9</v>
      </c>
      <c r="B90" s="2" t="s">
        <v>281</v>
      </c>
      <c r="C90" s="3" t="s">
        <v>282</v>
      </c>
      <c r="D90" s="3" t="s">
        <v>283</v>
      </c>
      <c r="E90" s="4" t="s">
        <v>107</v>
      </c>
      <c r="F90" s="5" t="s">
        <v>285</v>
      </c>
      <c r="G90" s="6">
        <v>46013</v>
      </c>
      <c r="H90" s="14">
        <v>462</v>
      </c>
      <c r="I90" s="15" t="s">
        <v>23</v>
      </c>
      <c r="J90" s="16"/>
      <c r="K90" s="7"/>
      <c r="L90" s="7"/>
    </row>
    <row r="91" spans="1:12" ht="47.25" x14ac:dyDescent="0.25">
      <c r="A91" s="13">
        <v>10</v>
      </c>
      <c r="B91" s="2" t="s">
        <v>286</v>
      </c>
      <c r="C91" s="3" t="s">
        <v>113</v>
      </c>
      <c r="D91" s="3" t="s">
        <v>61</v>
      </c>
      <c r="E91" s="4" t="s">
        <v>287</v>
      </c>
      <c r="F91" s="5" t="s">
        <v>288</v>
      </c>
      <c r="G91" s="6">
        <v>46057</v>
      </c>
      <c r="H91" s="14">
        <v>325.5</v>
      </c>
      <c r="I91" s="15" t="s">
        <v>23</v>
      </c>
      <c r="J91" s="16"/>
      <c r="K91" s="7"/>
      <c r="L91" s="7"/>
    </row>
    <row r="92" spans="1:12" ht="47.25" x14ac:dyDescent="0.25">
      <c r="A92" s="13">
        <v>11</v>
      </c>
      <c r="B92" s="2" t="s">
        <v>286</v>
      </c>
      <c r="C92" s="3" t="s">
        <v>113</v>
      </c>
      <c r="D92" s="3" t="s">
        <v>61</v>
      </c>
      <c r="E92" s="4" t="s">
        <v>287</v>
      </c>
      <c r="F92" s="5" t="s">
        <v>289</v>
      </c>
      <c r="G92" s="6">
        <v>46057</v>
      </c>
      <c r="H92" s="14">
        <v>325.5</v>
      </c>
      <c r="I92" s="15" t="s">
        <v>23</v>
      </c>
      <c r="J92" s="16"/>
      <c r="K92" s="7"/>
      <c r="L92" s="7"/>
    </row>
    <row r="93" spans="1:12" ht="47.25" x14ac:dyDescent="0.25">
      <c r="A93" s="13">
        <v>12</v>
      </c>
      <c r="B93" s="2" t="s">
        <v>290</v>
      </c>
      <c r="C93" s="3" t="s">
        <v>291</v>
      </c>
      <c r="D93" s="3" t="s">
        <v>292</v>
      </c>
      <c r="E93" s="4" t="s">
        <v>94</v>
      </c>
      <c r="F93" s="5" t="s">
        <v>293</v>
      </c>
      <c r="G93" s="6">
        <v>46063</v>
      </c>
      <c r="H93" s="14">
        <v>0.05</v>
      </c>
      <c r="I93" s="15" t="s">
        <v>294</v>
      </c>
      <c r="J93" s="16"/>
      <c r="K93" s="7"/>
      <c r="L93" s="7"/>
    </row>
    <row r="94" spans="1:12" ht="47.25" x14ac:dyDescent="0.25">
      <c r="A94" s="13">
        <v>13</v>
      </c>
      <c r="B94" s="2" t="s">
        <v>290</v>
      </c>
      <c r="C94" s="3" t="s">
        <v>291</v>
      </c>
      <c r="D94" s="3" t="s">
        <v>292</v>
      </c>
      <c r="E94" s="4" t="s">
        <v>94</v>
      </c>
      <c r="F94" s="5" t="s">
        <v>295</v>
      </c>
      <c r="G94" s="6">
        <v>46063</v>
      </c>
      <c r="H94" s="14">
        <v>0.05</v>
      </c>
      <c r="I94" s="15" t="s">
        <v>294</v>
      </c>
      <c r="J94" s="16"/>
      <c r="K94" s="7"/>
      <c r="L94" s="7"/>
    </row>
    <row r="95" spans="1:12" ht="47.25" x14ac:dyDescent="0.25">
      <c r="A95" s="13">
        <v>14</v>
      </c>
      <c r="B95" s="2" t="s">
        <v>290</v>
      </c>
      <c r="C95" s="3" t="s">
        <v>291</v>
      </c>
      <c r="D95" s="3" t="s">
        <v>292</v>
      </c>
      <c r="E95" s="4" t="s">
        <v>94</v>
      </c>
      <c r="F95" s="5" t="s">
        <v>296</v>
      </c>
      <c r="G95" s="6">
        <v>46063</v>
      </c>
      <c r="H95" s="14">
        <v>0.05</v>
      </c>
      <c r="I95" s="15" t="s">
        <v>294</v>
      </c>
      <c r="J95" s="16"/>
      <c r="K95" s="7"/>
      <c r="L95" s="7"/>
    </row>
    <row r="96" spans="1:12" ht="47.25" x14ac:dyDescent="0.25">
      <c r="A96" s="13">
        <v>15</v>
      </c>
      <c r="B96" s="36" t="s">
        <v>290</v>
      </c>
      <c r="C96" s="37" t="s">
        <v>291</v>
      </c>
      <c r="D96" s="37" t="s">
        <v>292</v>
      </c>
      <c r="E96" s="38" t="s">
        <v>94</v>
      </c>
      <c r="F96" s="39" t="s">
        <v>297</v>
      </c>
      <c r="G96" s="40">
        <v>46063</v>
      </c>
      <c r="H96" s="41">
        <v>0.05</v>
      </c>
      <c r="I96" s="42" t="s">
        <v>294</v>
      </c>
      <c r="J96" s="16"/>
      <c r="K96" s="43"/>
      <c r="L96" s="43"/>
    </row>
    <row r="97" spans="1:12" ht="47.25" x14ac:dyDescent="0.25">
      <c r="A97" s="13">
        <v>16</v>
      </c>
      <c r="B97" s="2" t="s">
        <v>298</v>
      </c>
      <c r="C97" s="3" t="s">
        <v>299</v>
      </c>
      <c r="D97" s="3" t="s">
        <v>300</v>
      </c>
      <c r="E97" s="4" t="s">
        <v>223</v>
      </c>
      <c r="F97" s="5" t="s">
        <v>301</v>
      </c>
      <c r="G97" s="6">
        <v>45996</v>
      </c>
      <c r="H97" s="14">
        <v>37074.51</v>
      </c>
      <c r="I97" s="15" t="s">
        <v>23</v>
      </c>
      <c r="J97" s="16"/>
      <c r="K97" s="7"/>
      <c r="L97" s="7"/>
    </row>
    <row r="98" spans="1:12" ht="15.75" x14ac:dyDescent="0.25">
      <c r="A98" s="13"/>
      <c r="B98" s="17" t="s">
        <v>12</v>
      </c>
      <c r="C98" s="18" t="s">
        <v>10</v>
      </c>
      <c r="D98" s="18" t="s">
        <v>10</v>
      </c>
      <c r="E98" s="19" t="s">
        <v>10</v>
      </c>
      <c r="F98" s="1" t="s">
        <v>10</v>
      </c>
      <c r="G98" s="20" t="s">
        <v>10</v>
      </c>
      <c r="H98" s="21">
        <f>SUM(H82:H97)</f>
        <v>143712.76</v>
      </c>
      <c r="I98" s="1" t="s">
        <v>10</v>
      </c>
      <c r="J98" s="1" t="s">
        <v>10</v>
      </c>
      <c r="K98" s="22" t="s">
        <v>10</v>
      </c>
      <c r="L98" s="22" t="s">
        <v>10</v>
      </c>
    </row>
    <row r="99" spans="1:12" ht="15.75" x14ac:dyDescent="0.25">
      <c r="A99" s="13"/>
      <c r="B99" s="17" t="s">
        <v>13</v>
      </c>
      <c r="C99" s="18"/>
      <c r="D99" s="18"/>
      <c r="E99" s="19"/>
      <c r="F99" s="1"/>
      <c r="G99" s="20"/>
      <c r="H99" s="21">
        <f>H80+H98</f>
        <v>241319.37</v>
      </c>
      <c r="I99" s="1"/>
      <c r="J99" s="1"/>
      <c r="K99" s="22"/>
      <c r="L99" s="22"/>
    </row>
    <row r="102" spans="1:12" x14ac:dyDescent="0.25">
      <c r="F102" s="33"/>
      <c r="G102" s="33"/>
      <c r="H102" s="12"/>
      <c r="I102" s="12"/>
    </row>
  </sheetData>
  <sortState ref="B139:L191">
    <sortCondition ref="B139:B191"/>
    <sortCondition ref="G139:G191"/>
    <sortCondition ref="F139:F191"/>
  </sortState>
  <mergeCells count="13">
    <mergeCell ref="A81:L81"/>
    <mergeCell ref="A8:L8"/>
    <mergeCell ref="A4:L4"/>
    <mergeCell ref="A6:A7"/>
    <mergeCell ref="B6:B7"/>
    <mergeCell ref="C6:C7"/>
    <mergeCell ref="D6:D7"/>
    <mergeCell ref="E6:E7"/>
    <mergeCell ref="F6:G6"/>
    <mergeCell ref="H6:H7"/>
    <mergeCell ref="I6:I7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48" firstPageNumber="8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2019-08-20T10:09:09Z</dcterms:created>
  <dcterms:modified xsi:type="dcterms:W3CDTF">2026-04-18T20:08:12Z</dcterms:modified>
</cp:coreProperties>
</file>